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53222"/>
  <mc:AlternateContent xmlns:mc="http://schemas.openxmlformats.org/markup-compatibility/2006">
    <mc:Choice Requires="x15">
      <x15ac:absPath xmlns:x15ac="http://schemas.microsoft.com/office/spreadsheetml/2010/11/ac" url="C:\Users\wolff_000\Dropbox\Unterricht\Physiklehrertag\material\"/>
    </mc:Choice>
  </mc:AlternateContent>
  <bookViews>
    <workbookView xWindow="0" yWindow="0" windowWidth="25200" windowHeight="11970" tabRatio="498" firstSheet="1" activeTab="4"/>
  </bookViews>
  <sheets>
    <sheet name="Werte" sheetId="2" state="hidden" r:id="rId1"/>
    <sheet name="Übersicht" sheetId="6" r:id="rId2"/>
    <sheet name="genetik" sheetId="1" r:id="rId3"/>
    <sheet name="wald" sheetId="3" r:id="rId4"/>
    <sheet name="hilfekarten" sheetId="7" r:id="rId5"/>
  </sheets>
  <definedNames>
    <definedName name="_xlnm._FilterDatabase" localSheetId="1" hidden="1">Übersicht!$A$1:$F$41</definedName>
    <definedName name="_xlnm.Print_Area" localSheetId="2">genetik!$A$1:$AF$40</definedName>
    <definedName name="_xlnm.Print_Area" localSheetId="4">hilfekarten!$B$1:$AA$40</definedName>
    <definedName name="_xlnm.Print_Area" localSheetId="3">wald!$B$1:$AA$40</definedName>
    <definedName name="_xlnm.Print_Titles" localSheetId="2">genetik!$A:$G</definedName>
    <definedName name="_xlnm.Print_Titles" localSheetId="4">hilfekarten!$A:$G</definedName>
    <definedName name="_xlnm.Print_Titles" localSheetId="3">wald!$A:$G</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1" i="7" l="1"/>
  <c r="AY11" i="7"/>
  <c r="AX11" i="7"/>
  <c r="AW11" i="7"/>
  <c r="AV11" i="7"/>
  <c r="AU11" i="7"/>
  <c r="AT11" i="7"/>
  <c r="AS11" i="7"/>
  <c r="AR11" i="7"/>
  <c r="AQ11" i="7"/>
  <c r="AP11" i="7"/>
  <c r="AO11" i="7"/>
  <c r="AN11" i="7"/>
  <c r="AM11" i="7"/>
  <c r="AZ10" i="7"/>
  <c r="AY10" i="7"/>
  <c r="AX10" i="7"/>
  <c r="AW10" i="7"/>
  <c r="AV10" i="7"/>
  <c r="AU10" i="7"/>
  <c r="AT10" i="7"/>
  <c r="AS10" i="7"/>
  <c r="AR10" i="7"/>
  <c r="AQ10" i="7"/>
  <c r="AP10" i="7"/>
  <c r="AO10" i="7"/>
  <c r="AN10" i="7"/>
  <c r="AM10" i="7"/>
  <c r="AZ4" i="7"/>
  <c r="AY4" i="7"/>
  <c r="AX4" i="7"/>
  <c r="AW4" i="7"/>
  <c r="AV4" i="7"/>
  <c r="AU4" i="7"/>
  <c r="AT4" i="7"/>
  <c r="AS4" i="7"/>
  <c r="AR4" i="7"/>
  <c r="AQ4" i="7"/>
  <c r="AP4" i="7"/>
  <c r="AO4" i="7"/>
  <c r="AN4" i="7"/>
  <c r="AM4" i="7"/>
  <c r="AZ4" i="1" l="1"/>
  <c r="AY4" i="1"/>
  <c r="AX4" i="1"/>
  <c r="AW4" i="1"/>
  <c r="AV4" i="1"/>
  <c r="AU4" i="1"/>
  <c r="AT4" i="1"/>
  <c r="AS4" i="1"/>
  <c r="AR4" i="1"/>
  <c r="AQ4" i="1"/>
  <c r="AP4" i="1"/>
  <c r="AO4" i="1"/>
  <c r="AN4" i="1"/>
  <c r="AM4" i="1"/>
  <c r="AL4" i="1"/>
  <c r="AK4" i="1"/>
  <c r="AJ4" i="1"/>
  <c r="AI4" i="1"/>
  <c r="AH4" i="1"/>
  <c r="AG4" i="1"/>
  <c r="AF4" i="1"/>
  <c r="AE4" i="1"/>
  <c r="AD4" i="1"/>
  <c r="AC4" i="1"/>
  <c r="AB4" i="1"/>
  <c r="AA4" i="1"/>
  <c r="Z4" i="1"/>
  <c r="Y4" i="1"/>
  <c r="X4" i="1"/>
  <c r="W4" i="1"/>
  <c r="V4" i="1"/>
  <c r="U4" i="1"/>
  <c r="T4" i="1"/>
  <c r="S4" i="1"/>
  <c r="R4" i="1"/>
  <c r="Q4" i="1"/>
  <c r="P4" i="1"/>
  <c r="O4" i="1"/>
  <c r="N4" i="1"/>
  <c r="M4" i="1"/>
  <c r="L4" i="1"/>
  <c r="K4" i="1"/>
  <c r="J4" i="1"/>
  <c r="I4" i="1"/>
  <c r="H4" i="1"/>
  <c r="AZ4" i="3"/>
  <c r="AY4" i="3"/>
  <c r="AX4" i="3"/>
  <c r="AW4" i="3"/>
  <c r="AV4" i="3"/>
  <c r="AU4" i="3"/>
  <c r="AT4" i="3"/>
  <c r="AS4" i="3"/>
  <c r="AR4" i="3"/>
  <c r="AQ4" i="3"/>
  <c r="AP4" i="3"/>
  <c r="AO4" i="3"/>
  <c r="AN4" i="3"/>
  <c r="AM4" i="3"/>
  <c r="AL4" i="3"/>
  <c r="AK4" i="3"/>
  <c r="AJ4" i="3"/>
  <c r="AI4" i="3"/>
  <c r="AH4" i="3"/>
  <c r="AG4" i="3"/>
  <c r="AF4" i="3"/>
  <c r="AE4" i="3"/>
  <c r="AD4" i="3"/>
  <c r="AC4" i="3"/>
  <c r="AB4" i="3"/>
  <c r="AZ11" i="3"/>
  <c r="AY11" i="3"/>
  <c r="AX11" i="3"/>
  <c r="AW11" i="3"/>
  <c r="AV11" i="3"/>
  <c r="AU11" i="3"/>
  <c r="AT11" i="3"/>
  <c r="AS11" i="3"/>
  <c r="AR11" i="3"/>
  <c r="AQ11" i="3"/>
  <c r="AP11" i="3"/>
  <c r="AO11" i="3"/>
  <c r="AN11" i="3"/>
  <c r="AM11" i="3"/>
  <c r="AL11" i="3"/>
  <c r="AK11" i="3"/>
  <c r="AJ11" i="3"/>
  <c r="AI11" i="3"/>
  <c r="AH11" i="3"/>
  <c r="AG11" i="3"/>
  <c r="AF11" i="3"/>
  <c r="AE11" i="3"/>
  <c r="AD11" i="3"/>
  <c r="AC11" i="3"/>
  <c r="AB11" i="3"/>
  <c r="AA11" i="3"/>
  <c r="AA4" i="3" s="1"/>
  <c r="Z11" i="3"/>
  <c r="Z4" i="3" s="1"/>
  <c r="Y11" i="3"/>
  <c r="Y4" i="3" s="1"/>
  <c r="X11" i="3"/>
  <c r="X4" i="3" s="1"/>
  <c r="W11" i="3"/>
  <c r="W4" i="3" s="1"/>
  <c r="V11" i="3"/>
  <c r="V4" i="3" s="1"/>
  <c r="U11" i="3"/>
  <c r="U4" i="3" s="1"/>
  <c r="T11" i="3"/>
  <c r="T4" i="3" s="1"/>
  <c r="S11" i="3"/>
  <c r="S4" i="3" s="1"/>
  <c r="R11" i="3"/>
  <c r="R4" i="3" s="1"/>
  <c r="Q11" i="3"/>
  <c r="Q4" i="3" s="1"/>
  <c r="P11" i="3"/>
  <c r="P4" i="3" s="1"/>
  <c r="O11" i="3"/>
  <c r="O4" i="3" s="1"/>
  <c r="N11" i="3"/>
  <c r="N4" i="3" s="1"/>
  <c r="M11" i="3"/>
  <c r="M4" i="3" s="1"/>
  <c r="L11" i="3"/>
  <c r="L4" i="3" s="1"/>
  <c r="K11" i="3"/>
  <c r="K4" i="3" s="1"/>
  <c r="J11" i="3"/>
  <c r="J4" i="3" s="1"/>
  <c r="I11" i="3"/>
  <c r="I4" i="3" s="1"/>
  <c r="AZ10" i="3"/>
  <c r="AY10" i="3"/>
  <c r="AX10" i="3"/>
  <c r="AW10" i="3"/>
  <c r="AV10" i="3"/>
  <c r="AU10" i="3"/>
  <c r="AT10" i="3"/>
  <c r="AS10" i="3"/>
  <c r="AR10" i="3"/>
  <c r="AQ10" i="3"/>
  <c r="AP10" i="3"/>
  <c r="AO10" i="3"/>
  <c r="AN10" i="3"/>
  <c r="AM10" i="3"/>
  <c r="AL10" i="3"/>
  <c r="AK10" i="3"/>
  <c r="AJ10" i="3"/>
  <c r="AI10" i="3"/>
  <c r="AH10" i="3"/>
  <c r="AG10" i="3"/>
  <c r="AF10" i="3"/>
  <c r="AE10" i="3"/>
  <c r="AD10" i="3"/>
  <c r="AC10" i="3"/>
  <c r="AB10" i="3"/>
  <c r="AA10" i="3"/>
  <c r="Z10" i="3"/>
  <c r="Y10" i="3"/>
  <c r="X10" i="3"/>
  <c r="W10" i="3"/>
  <c r="V10" i="3"/>
  <c r="U10" i="3"/>
  <c r="T10" i="3"/>
  <c r="S10" i="3"/>
  <c r="R10" i="3"/>
  <c r="Q10" i="3"/>
  <c r="P10" i="3"/>
  <c r="O10" i="3"/>
  <c r="N10" i="3"/>
  <c r="M10" i="3"/>
  <c r="L10" i="3"/>
  <c r="K10" i="3"/>
  <c r="J10" i="3"/>
  <c r="I10" i="3"/>
  <c r="H11" i="3"/>
  <c r="H4" i="3" s="1"/>
  <c r="H11" i="1"/>
  <c r="H10" i="3"/>
  <c r="H10" i="1"/>
  <c r="AF10" i="1"/>
  <c r="AE10" i="1"/>
  <c r="AD10" i="1"/>
  <c r="AC10" i="1"/>
  <c r="AB10" i="1"/>
  <c r="AA10" i="1"/>
  <c r="Z10" i="1"/>
  <c r="Y10" i="1"/>
  <c r="X10" i="1"/>
  <c r="W10" i="1"/>
  <c r="V10" i="1"/>
  <c r="U10" i="1"/>
  <c r="T10" i="1"/>
  <c r="S10" i="1"/>
  <c r="R10" i="1"/>
  <c r="Q10" i="1"/>
  <c r="P10" i="1"/>
  <c r="O10" i="1"/>
  <c r="N10" i="1"/>
  <c r="M10" i="1"/>
  <c r="L10" i="1"/>
  <c r="K10" i="1"/>
  <c r="J10" i="1"/>
  <c r="I10" i="1"/>
  <c r="AF11" i="1"/>
  <c r="AE11" i="1"/>
  <c r="AD11" i="1"/>
  <c r="AC11" i="1"/>
  <c r="AB11" i="1"/>
  <c r="AA11" i="1"/>
  <c r="Z11" i="1"/>
  <c r="Y11" i="1"/>
  <c r="X11" i="1"/>
  <c r="W11" i="1"/>
  <c r="V11" i="1"/>
  <c r="U11" i="1"/>
  <c r="T11" i="1"/>
  <c r="S11" i="1"/>
  <c r="R11" i="1"/>
  <c r="Q11" i="1"/>
  <c r="P11" i="1"/>
  <c r="O11" i="1"/>
  <c r="N11" i="1"/>
  <c r="M11" i="1"/>
  <c r="L11" i="1"/>
  <c r="K11" i="1"/>
  <c r="J11" i="1"/>
  <c r="I11" i="1"/>
  <c r="AZ10" i="1"/>
  <c r="AY10" i="1"/>
  <c r="AX10" i="1"/>
  <c r="AW10" i="1"/>
  <c r="AV10" i="1"/>
  <c r="AU10" i="1"/>
  <c r="AT10" i="1"/>
  <c r="AS10" i="1"/>
  <c r="AR10" i="1"/>
  <c r="AQ10" i="1"/>
  <c r="AP10" i="1"/>
  <c r="AO10" i="1"/>
  <c r="AN10" i="1"/>
  <c r="AM10" i="1"/>
  <c r="AL10" i="1"/>
  <c r="AK10" i="1"/>
  <c r="AJ10" i="1"/>
  <c r="AI10" i="1"/>
  <c r="AH10" i="1"/>
  <c r="AG10" i="1"/>
  <c r="AZ11" i="1"/>
  <c r="AY11" i="1"/>
  <c r="AX11" i="1"/>
  <c r="AW11" i="1"/>
  <c r="AV11" i="1"/>
  <c r="AU11" i="1"/>
  <c r="AT11" i="1"/>
  <c r="AS11" i="1"/>
  <c r="AR11" i="1"/>
  <c r="AQ11" i="1"/>
  <c r="AP11" i="1"/>
  <c r="AO11" i="1"/>
  <c r="AN11" i="1"/>
  <c r="AM11" i="1"/>
  <c r="AL11" i="1"/>
  <c r="AK11" i="1"/>
  <c r="AJ11" i="1"/>
  <c r="AI11" i="1"/>
  <c r="AH11" i="1"/>
  <c r="AG11" i="1"/>
</calcChain>
</file>

<file path=xl/comments1.xml><?xml version="1.0" encoding="utf-8"?>
<comments xmlns="http://schemas.openxmlformats.org/spreadsheetml/2006/main">
  <authors>
    <author>Kai Wolff</author>
  </authors>
  <commentList>
    <comment ref="G10" authorId="0" shapeId="0">
      <text>
        <r>
          <rPr>
            <b/>
            <sz val="9"/>
            <color indexed="81"/>
            <rFont val="Segoe UI"/>
            <family val="2"/>
          </rPr>
          <t xml:space="preserve">Felder nicht überschreiben -
</t>
        </r>
        <r>
          <rPr>
            <sz val="9"/>
            <color indexed="81"/>
            <rFont val="Segoe UI"/>
            <family val="2"/>
          </rPr>
          <t>werden automatisch gefüllt!</t>
        </r>
      </text>
    </comment>
    <comment ref="G11" authorId="0" shapeId="0">
      <text>
        <r>
          <rPr>
            <b/>
            <sz val="9"/>
            <color indexed="81"/>
            <rFont val="Segoe UI"/>
            <family val="2"/>
          </rPr>
          <t xml:space="preserve">Felder nicht überschreiben -
</t>
        </r>
        <r>
          <rPr>
            <sz val="9"/>
            <color indexed="81"/>
            <rFont val="Segoe UI"/>
            <family val="2"/>
          </rPr>
          <t>werden automatisch gefüllt!</t>
        </r>
      </text>
    </comment>
  </commentList>
</comments>
</file>

<file path=xl/comments2.xml><?xml version="1.0" encoding="utf-8"?>
<comments xmlns="http://schemas.openxmlformats.org/spreadsheetml/2006/main">
  <authors>
    <author>Kai Wolff</author>
  </authors>
  <commentList>
    <comment ref="G10" authorId="0" shapeId="0">
      <text>
        <r>
          <rPr>
            <b/>
            <sz val="9"/>
            <color indexed="81"/>
            <rFont val="Segoe UI"/>
            <family val="2"/>
          </rPr>
          <t xml:space="preserve">Felder nicht überschreiben -
</t>
        </r>
        <r>
          <rPr>
            <sz val="9"/>
            <color indexed="81"/>
            <rFont val="Segoe UI"/>
            <family val="2"/>
          </rPr>
          <t>werden automatisch gefüllt!</t>
        </r>
      </text>
    </comment>
    <comment ref="G11" authorId="0" shapeId="0">
      <text>
        <r>
          <rPr>
            <b/>
            <sz val="9"/>
            <color indexed="81"/>
            <rFont val="Segoe UI"/>
            <family val="2"/>
          </rPr>
          <t xml:space="preserve">Felder nicht überschreiben -
</t>
        </r>
        <r>
          <rPr>
            <sz val="9"/>
            <color indexed="81"/>
            <rFont val="Segoe UI"/>
            <family val="2"/>
          </rPr>
          <t>werden automatisch gefüllt!</t>
        </r>
      </text>
    </comment>
  </commentList>
</comments>
</file>

<file path=xl/comments3.xml><?xml version="1.0" encoding="utf-8"?>
<comments xmlns="http://schemas.openxmlformats.org/spreadsheetml/2006/main">
  <authors>
    <author>Kai Wolff</author>
  </authors>
  <commentList>
    <comment ref="G10" authorId="0" shapeId="0">
      <text>
        <r>
          <rPr>
            <b/>
            <sz val="9"/>
            <color indexed="81"/>
            <rFont val="Segoe UI"/>
            <family val="2"/>
          </rPr>
          <t xml:space="preserve">Felder nicht überschreiben -
</t>
        </r>
        <r>
          <rPr>
            <sz val="9"/>
            <color indexed="81"/>
            <rFont val="Segoe UI"/>
            <family val="2"/>
          </rPr>
          <t>werden automatisch gefüllt!</t>
        </r>
      </text>
    </comment>
    <comment ref="G11" authorId="0" shapeId="0">
      <text>
        <r>
          <rPr>
            <b/>
            <sz val="9"/>
            <color indexed="81"/>
            <rFont val="Segoe UI"/>
            <family val="2"/>
          </rPr>
          <t xml:space="preserve">Felder nicht überschreiben -
</t>
        </r>
        <r>
          <rPr>
            <sz val="9"/>
            <color indexed="81"/>
            <rFont val="Segoe UI"/>
            <family val="2"/>
          </rPr>
          <t>werden automatisch gefüllt!</t>
        </r>
      </text>
    </comment>
  </commentList>
</comments>
</file>

<file path=xl/sharedStrings.xml><?xml version="1.0" encoding="utf-8"?>
<sst xmlns="http://schemas.openxmlformats.org/spreadsheetml/2006/main" count="643" uniqueCount="241">
  <si>
    <t>Septische Granulomatose</t>
  </si>
  <si>
    <t>Aufgabe</t>
  </si>
  <si>
    <t>Analyse von Mutationen</t>
  </si>
  <si>
    <t>Unterrichtseinheit (UE)</t>
  </si>
  <si>
    <t>C</t>
  </si>
  <si>
    <t>Hilfekarte</t>
  </si>
  <si>
    <t>Die räumliche Struktur eines Enzyms ergibt sich aus Wechselwirkungen zwischen den Aminosäureresten, die je nach ihren chemischen Eigenschaften Wasserstoffbrücken, unpolare oder polare Wechselwirkungen oder Disulfidbrücken ausbilden können.</t>
  </si>
  <si>
    <t>optional: Bild</t>
  </si>
  <si>
    <t>URL</t>
  </si>
  <si>
    <t>optional: Video</t>
  </si>
  <si>
    <t>http://www.chemgapedia.de/vsengine/media/vsc/de/video/8/proteinstruktur/proteinstruktur_pur.flv</t>
  </si>
  <si>
    <t>Wiley-VCH</t>
  </si>
  <si>
    <t>optional: Überschrift</t>
  </si>
  <si>
    <t>3D-Animation zur Proteinstruktur</t>
  </si>
  <si>
    <t>flv</t>
  </si>
  <si>
    <t>optional: Audio</t>
  </si>
  <si>
    <t>Bezeichnung</t>
  </si>
  <si>
    <t>Textvariable</t>
  </si>
  <si>
    <t>#UE_TITEL!</t>
  </si>
  <si>
    <t>Urheberrecht</t>
  </si>
  <si>
    <t>#UE_RECHT!</t>
  </si>
  <si>
    <t>#A_TITEL!</t>
  </si>
  <si>
    <t>#A!</t>
  </si>
  <si>
    <t>#T!</t>
  </si>
  <si>
    <t>#MAX!</t>
  </si>
  <si>
    <t>lfd. Nr. zur (Teil-)Aufgabe</t>
  </si>
  <si>
    <t>#H!</t>
  </si>
  <si>
    <t>#H_TEXT!</t>
  </si>
  <si>
    <t>#PI_OPT!</t>
  </si>
  <si>
    <t>#PI_TITEL!</t>
  </si>
  <si>
    <t>#PI_URL!</t>
  </si>
  <si>
    <t>#PI_RECHT!</t>
  </si>
  <si>
    <t>Bildunterschrift</t>
  </si>
  <si>
    <t>#PI_TEXT!</t>
  </si>
  <si>
    <t>#VI_OPT!</t>
  </si>
  <si>
    <t>#VI_TITEL!</t>
  </si>
  <si>
    <t>lfd. Nr. des Videos in der Hilfekarte</t>
  </si>
  <si>
    <t>#VI!</t>
  </si>
  <si>
    <t>#VI_TYP!</t>
  </si>
  <si>
    <t>#VI_URL!</t>
  </si>
  <si>
    <t>#VI_RECHT!</t>
  </si>
  <si>
    <t>mp4</t>
  </si>
  <si>
    <t>ogg</t>
  </si>
  <si>
    <t>webm</t>
  </si>
  <si>
    <t>YouTube</t>
  </si>
  <si>
    <t>Videotyp</t>
  </si>
  <si>
    <t>eigenes Bild</t>
  </si>
  <si>
    <t>#AU_OPT!</t>
  </si>
  <si>
    <t>#AU_TITEL!</t>
  </si>
  <si>
    <t>#AU_URL!</t>
  </si>
  <si>
    <t>#AU_TYP!</t>
  </si>
  <si>
    <t>#AU_RECHT!</t>
  </si>
  <si>
    <t>#AU_TEXT!</t>
  </si>
  <si>
    <t>aac</t>
  </si>
  <si>
    <t>mpeg</t>
  </si>
  <si>
    <t>wav</t>
  </si>
  <si>
    <t>eigenes Video</t>
  </si>
  <si>
    <t>eigene Tonaufnahme</t>
  </si>
  <si>
    <t>Audiotyp</t>
  </si>
  <si>
    <t>#VI_TEXT!</t>
  </si>
  <si>
    <t>optional: Text</t>
  </si>
  <si>
    <t>A</t>
  </si>
  <si>
    <t>Markieren Sie im Sachtext die wesentlichen Fachbegriffe zu den Abläufen im Körper eines gesunden Menschen und eines an Septischer Granulomatose erkrankten Menschen.</t>
  </si>
  <si>
    <t>Sachtextanalyse</t>
  </si>
  <si>
    <t>Erläutern Sie sich gegenseitig die Bedeutung der Fresszellen für die Abwehr von pathogenen Bakterien und Pilzen.</t>
  </si>
  <si>
    <t>Erläutern Sie sich gegenseitig die Bedeutung des Eiweißes Cytochrom b für die Funktion der Fresszellen.</t>
  </si>
  <si>
    <t>Erstellen Sie zunächst ein Pfeildiagramm für die im Sachtext beschriebenen Abläufe im Körper eines gesunden Menschen. Anschließend erstellen Sie das Diagramm für die Abläufe im Körper eines an Septischer Granulomatose erkrankten Menschen.</t>
  </si>
  <si>
    <t>media/Pfeildiagramm_Stammbaum.png</t>
  </si>
  <si>
    <t>Vorschlag für die Gestaltung eines Pfeildiagramms:</t>
  </si>
  <si>
    <t>optional: Text der Hilfekarte</t>
  </si>
  <si>
    <t>fremdes Bild</t>
  </si>
  <si>
    <t>fremdes Video</t>
  </si>
  <si>
    <t>fremde Tonaufnahme</t>
  </si>
  <si>
    <t>#H_TITEL!</t>
  </si>
  <si>
    <t>Verwenden Sie folgende Begriffe:</t>
  </si>
  <si>
    <t>B</t>
  </si>
  <si>
    <t>Wenden Sie das Ihnen bekannte Ausschlussverfahren an.</t>
  </si>
  <si>
    <t>Berücksichtigen Sie, dass in den Familien der eingeheirateten Personen (3, 7, 8, 10) die Septische Granulomatose nie aufgetreten ist.</t>
  </si>
  <si>
    <t>Analysieren Sie den Erbgang auf Eltern-Kind-Konstellationen, die Ihnen den Ausschluss bestimmter Erbgänge erlauben.</t>
  </si>
  <si>
    <t>Haben gesunde Eltern (3, 4) oder (10, 11) ein erkranktes Kind, so können bestimmte Erbgänge ausgeschlossen werden.</t>
  </si>
  <si>
    <t>Die Personen 3 und 10 werden kein Allel besitzen, das Septische Granulomatose verursachen kann, da in ihren Familien die Erkrankung nie aufgetreten ist.</t>
  </si>
  <si>
    <t>Der nicht-codogene Strang der DNA-Sequenz ist identisch mit dem Nicht-Matrizenstrang. Als Matrize bei der Transkription dient der codogene DNA-Strang.</t>
  </si>
  <si>
    <t>Die Sequenz des nicht-codogenen Strangs entspricht der Sequenz der mRNA, wobei T durch U ersetzt werden muss.</t>
  </si>
  <si>
    <t>Bei Punktmutationen unterscheidet man zwischen Substitutionen, Insertionen und Deletionen von Nukleotiden.</t>
  </si>
  <si>
    <t>Substitutionen können in stumme Mutationen, missense- und nonsense-Mutationen gegliedert werden.</t>
  </si>
  <si>
    <t>Berücksichtigen Sie, dass Änderungen in der DNA-Sequenz proteinkodierender Exons zu Veränderungen in der Aminosäuresequenz führen können.</t>
  </si>
  <si>
    <t>Schlüssel-Schloss-Prinzip</t>
  </si>
  <si>
    <t>http://www.chemgapedia.de/vsengine/media/vsc/de/ch/8/bc/biokatalyse/bilder/schl_schl.mp4</t>
  </si>
  <si>
    <t>Bei missense-Mutationen wird in der Primärstruktur des Proteins die eigentlich kodierte Aminosäure durch eine andere Aminosäure ersetzt. Dadurch können sich die chemischen Wechselwirkungen so verändern, dass eine andere Sekundär- oder Tertiärstruktur ausgebildet wird. Ist insbesondere das aktive Zentrum des Enzyms von dieser Strukturänderung betroffen, so kann es zum Funktionsausfall des Enzyms kommen. Ist die betroffene Aminosäure unwesentlich für die räumliche Struktur und die katalytische Aktivität des Enzyms, so kann seine Funktion auch unbeeinträchtigt bleiben.</t>
  </si>
  <si>
    <t>Bei nonsense-Mutationen kommt es zum Abbruch der Translation durch die Ausbildung eines Terminationscodons. Das verkürzte Protein ist wahrscheinlich nicht funktionstüchtig, je nachdem an welcher Stelle der mRNA das Terminationscodon auftritt. Aufgrund der Verkürzung der Aminosäurekette kann oft keine funktionale Sekundär- und Tertiärstruktur ausgebildet werden.</t>
  </si>
  <si>
    <t>Beachten Sie die molekularen Grundlagen und setzen Sie diese mit den Symptomen der Erkrankung in Zusammenhang.</t>
  </si>
  <si>
    <t>Verwenden Sie das Pfeildiagramm aus Aufgabe 1.</t>
  </si>
  <si>
    <t>Wenn die räumliche Struktur des Cytochrom b-Proteins so verändert ist, dass es nicht mehr funktionaler Bestandteil des NADPH-Oxidase-Komplexes sein kann, ist die Funktion des gesamten Enzymkomplexes gestört.</t>
  </si>
  <si>
    <t>Der NADPH-Oxidase-Komplex ist für die Produktion von Oxidantien (oxidierend wirkenden Stoffen wie Wasserstoffperoxid) in den neutrophilen Granulocyten verantwortlich. Mithilfe dieser Stoffe können die Fresszellen die aufgenommenen Bakterien und Pilzsporen abtöten.</t>
  </si>
  <si>
    <t>Wenn Bakterien und Pilzsporen, die ständig über die Schleimhäute in unseren Körper gelangen, von den Fresszellen nicht abgetötet werden, verbreiten sie sich im Körper, also auch in den inneren Organen. Dort können sie sich vermehren und zu Entzündungen führen. Dies kann lebenswichtige Organe wie die Leber oder die Lunge betreffen. Breiten sich Pilzinfektionen von der Lunge zum Rückenmark aus, so tritt eine Querschnittlähmung ein.</t>
  </si>
  <si>
    <t>Höhe des Videos</t>
  </si>
  <si>
    <t>Breite des Videos</t>
  </si>
  <si>
    <t>#VI_H!</t>
  </si>
  <si>
    <t>#VI_B!</t>
  </si>
  <si>
    <t>lfd. Nr. in der UE (Buchstabe möglich)</t>
  </si>
  <si>
    <t>Anzahl der Hilfekarten zur (Teil-)Aufgabe</t>
  </si>
  <si>
    <t>Gabriele und Kai Wolff (2015–2016)</t>
  </si>
  <si>
    <t>#VI_QUELLE!</t>
  </si>
  <si>
    <t>Dailymotion</t>
  </si>
  <si>
    <t>Vimeo</t>
  </si>
  <si>
    <t>Nicht-Streaming-Platform</t>
  </si>
  <si>
    <t>Fach</t>
  </si>
  <si>
    <t>Biologie</t>
  </si>
  <si>
    <t>Thema</t>
  </si>
  <si>
    <t>Genetik</t>
  </si>
  <si>
    <t>Kurs</t>
  </si>
  <si>
    <t>Waldökologie</t>
  </si>
  <si>
    <t>Stockwerke des Waldes</t>
  </si>
  <si>
    <t>Erklärt euch gegenseitig die Aufgabenstellung!</t>
  </si>
  <si>
    <t>Die Stockwerke des Waldes sind nach Wuchstypen von Pflanzen oder Pflanzenteilen benannt.</t>
  </si>
  <si>
    <t>media/Stockwerke-des-Waldes.jpg</t>
  </si>
  <si>
    <t>Schroedel (2011), verändert</t>
  </si>
  <si>
    <t>Kompetenz Jens (2014)</t>
  </si>
  <si>
    <t>https://www.youtube.com/watch?v=mTtV59QJ4q8</t>
  </si>
  <si>
    <t>Pflanzen und Tiere des Waldes</t>
  </si>
  <si>
    <t>Erinnere dich an die Funde und Spuren, die wir im Wald gemeinsam eingeordnet haben!</t>
  </si>
  <si>
    <t>Dieser Vogel kommt in der Baumschicht vor.</t>
  </si>
  <si>
    <t>Männchen</t>
  </si>
  <si>
    <t>Das Männchen hat einen roten Fleck am Hinterkopf.</t>
  </si>
  <si>
    <t>Wikipedia; Staszczuk, S. &amp; Snowmanradio. (2008)</t>
  </si>
  <si>
    <t>media/Dendrocopos_major-2c.jpg</t>
  </si>
  <si>
    <t>https://upload.wikimedia.org/wikipedia/commons/5/5a/Buntspecht_Klopfen.ogg</t>
  </si>
  <si>
    <t>Wikimedia; Jugrü (2013)</t>
  </si>
  <si>
    <t>Dieser Baum ist in unseren Wäldern häufig.</t>
  </si>
  <si>
    <t>media/Buchenwald_1.jpg</t>
  </si>
  <si>
    <t>Wikipedia; Darkone (2004)</t>
  </si>
  <si>
    <t>media/Buche-fruchtansatz.jpg</t>
  </si>
  <si>
    <t>Fruchtansatz</t>
  </si>
  <si>
    <t>Wikipedia; Elsner, G. (2006)</t>
  </si>
  <si>
    <t>Keimling</t>
  </si>
  <si>
    <t>media/768px-Beech_seedling_2.JPG</t>
  </si>
  <si>
    <t>Wikipedia; Thue (2007)</t>
  </si>
  <si>
    <t>Dieser Vogel bewohnt die Strauchschicht.</t>
  </si>
  <si>
    <t>media/1280px-Chaffinch_(Fringilla_coelebs).jpg</t>
  </si>
  <si>
    <t>http://upload.wikimedia.org/wikipedia/commons/f/f9/Fringilla_coelebs.ogg</t>
  </si>
  <si>
    <t>Wikimedia; Räisänen, O. (2007)</t>
  </si>
  <si>
    <t>Diesen Strauch findet man oft in unseren Wäldern.</t>
  </si>
  <si>
    <t>media/Sambucus_nigra1_ies.jpg</t>
  </si>
  <si>
    <t>Wikipedia; Voncentz, F. (2007)</t>
  </si>
  <si>
    <t>media/Sambucus_nigra_Bluete.jpg</t>
  </si>
  <si>
    <t>Wikipedia; Kku (2003)</t>
  </si>
  <si>
    <t>media/20130823Sambucus_nigra1.jpg</t>
  </si>
  <si>
    <t>Wikipedia; AnRo0002 (2013)</t>
  </si>
  <si>
    <t>Dieses Tier lebt versteckt in der Krautschicht.</t>
  </si>
  <si>
    <t>Erwachsenes Tier</t>
  </si>
  <si>
    <t>media/Roed_raev_(Vulpes_vulpes).jpg</t>
  </si>
  <si>
    <t>Wikipedia; Thyssen, M. (2005)</t>
  </si>
  <si>
    <t>https://upload.wikimedia.org/wikipedia/commons/f/f3/Bellender_Fuchs.ogg</t>
  </si>
  <si>
    <t>Wikipedia; Lindsey, J. (2003)</t>
  </si>
  <si>
    <t>Jungtiere</t>
  </si>
  <si>
    <t>https://upload.wikimedia.org/wikipedia/commons/f/fb/Fox_kits_in_front_of_fox_hole.ogg</t>
  </si>
  <si>
    <t>Wikimedia; Zojer, G. (2013)</t>
  </si>
  <si>
    <t>Diese Pflanze wächst in lichten Laubwäldern.</t>
  </si>
  <si>
    <t>media/Buschwindroeschen_IMG_0868.JPG</t>
  </si>
  <si>
    <t>Wolff, K. (2010)</t>
  </si>
  <si>
    <t>Dieses Tier lebt in der Strauchschicht.</t>
  </si>
  <si>
    <t>media/768px-Isane_metskits_ehk_Sokk.JPG</t>
  </si>
  <si>
    <t>Wikipedia; Teär, K. (2010)</t>
  </si>
  <si>
    <t>Diese Pflanze wächst auf dem Waldboden und bildet dort Polster.</t>
  </si>
  <si>
    <t>media/1280px-Csillagmoha2.JPG</t>
  </si>
  <si>
    <t>Wikipedia; Ineptus (2009)</t>
  </si>
  <si>
    <t>media/Polytrichastrum.formosum.2.jpg</t>
  </si>
  <si>
    <t>Wikipedia; Lindsey, J.K. (2004)</t>
  </si>
  <si>
    <t>Dieses Tier lebt vorwiegend in der Baumschicht.</t>
  </si>
  <si>
    <t>media/1280px-Hungriges_Eichhoernchen.JPG</t>
  </si>
  <si>
    <t>Wikipedia; 4028mdk09 (2010)</t>
  </si>
  <si>
    <t>Dieses Tier lebt in der Moos- und Wurzelschicht.</t>
  </si>
  <si>
    <t>media/8_porcellio_scaber.jpg</t>
  </si>
  <si>
    <t>Wikimedia; Acélan (2009)</t>
  </si>
  <si>
    <t>Verwende zum Beispiel:
     &lt;ul&gt;
      &lt;li&gt;Adlerfarn
      &lt;li&gt;Ahorn
      &lt;li&gt;Assel
      &lt;li&gt;Baummarder
      &lt;li&gt;Buchfink
      &lt;li&gt;Buntspecht
      &lt;li&gt;Buschwindröschen
      &lt;li&gt;Eichhörnchen
      &lt;li&gt;Faulbaum
      &lt;li&gt;Flechten
      &lt;li&gt;Frauenhaarmoos
      &lt;li&gt;Fuchs
      &lt;li&gt;Gräser
      &lt;li&gt;Hasel
      &lt;li&gt;Lärche
      &lt;li&gt;Maus
      &lt;li&gt;Reh
      &lt;li&gt;Rotbuche
      &lt;li&gt;Sauerklee
      &lt;li&gt;Schwarzer Holunder
      &lt;li&gt;Stieleiche
      &lt;li&gt;Weißdorn
      &lt;li&gt;Weißmoos
     &lt;/ul&gt;</t>
  </si>
  <si>
    <t>karteC1_1.html</t>
  </si>
  <si>
    <t>karteC1_2.html</t>
  </si>
  <si>
    <t>karteC2_1.html</t>
  </si>
  <si>
    <t>karteC2_2.html</t>
  </si>
  <si>
    <t>karteC2_3.html</t>
  </si>
  <si>
    <t>karteC2_4.html</t>
  </si>
  <si>
    <t>karteC2_5.html</t>
  </si>
  <si>
    <t>karteC2_6.html</t>
  </si>
  <si>
    <t>karteC2_7.html</t>
  </si>
  <si>
    <t>karteC3_1.html</t>
  </si>
  <si>
    <t>karteC3_2.html</t>
  </si>
  <si>
    <t>karteC3_3.html</t>
  </si>
  <si>
    <t>karteC3_4.html</t>
  </si>
  <si>
    <t>karteC3_5.html</t>
  </si>
  <si>
    <t>Text</t>
  </si>
  <si>
    <t>ja</t>
  </si>
  <si>
    <t>ja, Liste</t>
  </si>
  <si>
    <t>ja, Liste, Textauszeichnung (fett)</t>
  </si>
  <si>
    <t>ja, Umbruch, Textauszeichnung (fett, farbig)</t>
  </si>
  <si>
    <t>Bild</t>
  </si>
  <si>
    <t>ja, Überschrift, Bildunterschrift (Liste)</t>
  </si>
  <si>
    <t>Video</t>
  </si>
  <si>
    <t>Audio</t>
  </si>
  <si>
    <t>ja, mp4</t>
  </si>
  <si>
    <t>ja, flv</t>
  </si>
  <si>
    <t>karte1_1.html</t>
  </si>
  <si>
    <t>karte1_2.html</t>
  </si>
  <si>
    <t>karte2_1.html</t>
  </si>
  <si>
    <t>karte2_2.html</t>
  </si>
  <si>
    <t>karte2_3.html</t>
  </si>
  <si>
    <t>karte2_4.html</t>
  </si>
  <si>
    <t>karte2_5.html</t>
  </si>
  <si>
    <t>karte2_6.html</t>
  </si>
  <si>
    <t>karte2_7.html</t>
  </si>
  <si>
    <t>karte2_8.html</t>
  </si>
  <si>
    <t>karte2_9.html</t>
  </si>
  <si>
    <t>karte2_10.html</t>
  </si>
  <si>
    <t>karte2_11.html</t>
  </si>
  <si>
    <t>karte2_12.html</t>
  </si>
  <si>
    <t>karte2_13.html</t>
  </si>
  <si>
    <t>Wald</t>
  </si>
  <si>
    <t>ja, YouTube</t>
  </si>
  <si>
    <t>ja, ogg</t>
  </si>
  <si>
    <t>ja, mehrere</t>
  </si>
  <si>
    <t>ja, Überschrift</t>
  </si>
  <si>
    <t>&lt;ul&gt;
   &lt;li&gt;&lt;strong&gt;gesunder Mensch:&lt;/strong&gt; gp91-phox-Gen, beta-Untereinheit des Cytochrom b, Cytochrom b, NADPH-Oxidase, Oxidantien, Fresszelle, Abtöten von Erregern&lt;/li&gt;
   &lt;li&gt;&lt;strong&gt;erkrankter Mensch&lt;/strong&gt; (zusätzliche Begriffe!): Mutation, Veränderung der Eiweißstruktur, Funktionsverlust, keine Abtötung der Erreger, Verbreitung der Erreger in Körper, Entwicklung von Entzündungsherden, Granulome&lt;/li&gt;
&lt;/ul&gt;</t>
  </si>
  <si>
    <t>Die Funktion von Enzymkomplexen hängt von der räumlichen Struktur des Komplexes ab,&lt;br&gt;
     da &lt;strong&gt;&lt;font color=red&gt;Substrat&lt;/font&gt;&lt;/strong&gt; und &lt;strong&gt;&lt;font color=gray&gt;Enzym&lt;/font&gt;&lt;/strong&gt;&lt;br&gt;
     wie &lt;strong&gt;&lt;font color=red&gt;Schlüssel&lt;/font&gt;&lt;/strong&gt; zum &lt;strong&gt;&lt;font color=gray&gt;Schloss&lt;/font&gt;&lt;/strong&gt; passen.</t>
  </si>
  <si>
    <t>&lt;ul&gt;
    &lt;li&gt;&lt;strong&gt;&lt;font color=orange&gt;gelb&lt;/font&gt; unterlegt:&lt;/strong&gt; Gene oder Proteine&lt;/li&gt;
    &lt;li&gt;&lt;strong&gt;&lt;font color=lime&gt;grün&lt;/font&gt; unterlegt:&lt;/strong&gt; Auswirkungen in Fresszelle&lt;/li&gt;
    &lt;li&gt;&lt;strong&gt;&lt;font color=blue&gt;blau&lt;/font&gt; unterlegt:&lt;/strong&gt; Bedeutung des jeweiligen Pfeils&lt;/li&gt;
&lt;/ul&gt;</t>
  </si>
  <si>
    <t>karteA_1.html</t>
  </si>
  <si>
    <t>karteA_2.html</t>
  </si>
  <si>
    <t>karteA_3.html</t>
  </si>
  <si>
    <t>karteA_4.html</t>
  </si>
  <si>
    <t>karteA_5.html</t>
  </si>
  <si>
    <t>karteA_6.html</t>
  </si>
  <si>
    <t>karteB_1.html</t>
  </si>
  <si>
    <t>karteB_2.html</t>
  </si>
  <si>
    <t>karteB_3.html</t>
  </si>
  <si>
    <t>karteB_4.html</t>
  </si>
  <si>
    <t>karteB_5.html</t>
  </si>
  <si>
    <t>Stammbaumanalyse</t>
  </si>
  <si>
    <t>#TX!</t>
  </si>
  <si>
    <t>Wikipedia; Trepte, A. (2011)</t>
  </si>
  <si>
    <t>Blütenstand</t>
  </si>
  <si>
    <t>Früchte</t>
  </si>
  <si>
    <t>lfd. Nr. der Teilaufgabe (default 0)</t>
  </si>
  <si>
    <t>Q1</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</si>
</sst>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sz val="9"/>
      <color theme="1"/>
      <name val="Calibri"/>
      <family val="2"/>
      <scheme val="minor"/>
    </font>
    <font>
      <sz val="11"/>
      <color theme="0" tint="-0.499984740745262"/>
      <name val="Calibri"/>
      <family val="2"/>
      <scheme val="minor"/>
    </font>
    <font>
      <sz val="9"/>
      <color indexed="81"/>
      <name val="Segoe UI"/>
      <family val="2"/>
    </font>
    <font>
      <b/>
      <sz val="9"/>
      <color indexed="81"/>
      <name val="Segoe UI"/>
      <family val="2"/>
    </font>
  </fonts>
  <fills count="8">
    <fill>
      <patternFill patternType="none"/>
    </fill>
    <fill>
      <patternFill patternType="gray125"/>
    </fill>
    <fill>
      <patternFill patternType="solid">
        <fgColor theme="0" tint="-0.14999847407452621"/>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bgColor indexed="64"/>
      </patternFill>
    </fill>
    <fill>
      <patternFill patternType="solid">
        <fgColor theme="8" tint="0.79998168889431442"/>
        <bgColor indexed="64"/>
      </patternFill>
    </fill>
  </fills>
  <borders count="35">
    <border>
      <left/>
      <right/>
      <top/>
      <bottom/>
      <diagonal/>
    </border>
    <border>
      <left/>
      <right style="medium">
        <color auto="1"/>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auto="1"/>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auto="1"/>
      </left>
      <right/>
      <top/>
      <bottom/>
      <diagonal/>
    </border>
    <border>
      <left style="medium">
        <color auto="1"/>
      </left>
      <right/>
      <top/>
      <bottom style="medium">
        <color auto="1"/>
      </bottom>
      <diagonal/>
    </border>
    <border>
      <left style="thin">
        <color indexed="64"/>
      </left>
      <right/>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right style="thin">
        <color indexed="64"/>
      </right>
      <top style="thin">
        <color indexed="64"/>
      </top>
      <bottom style="medium">
        <color auto="1"/>
      </bottom>
      <diagonal/>
    </border>
    <border>
      <left style="thin">
        <color indexed="64"/>
      </left>
      <right style="thin">
        <color indexed="64"/>
      </right>
      <top style="thin">
        <color indexed="64"/>
      </top>
      <bottom style="medium">
        <color auto="1"/>
      </bottom>
      <diagonal/>
    </border>
    <border>
      <left style="medium">
        <color auto="1"/>
      </left>
      <right/>
      <top style="medium">
        <color auto="1"/>
      </top>
      <bottom/>
      <diagonal/>
    </border>
    <border>
      <left/>
      <right/>
      <top style="medium">
        <color auto="1"/>
      </top>
      <bottom style="thin">
        <color indexed="64"/>
      </bottom>
      <diagonal/>
    </border>
    <border>
      <left/>
      <right style="medium">
        <color auto="1"/>
      </right>
      <top style="medium">
        <color auto="1"/>
      </top>
      <bottom style="thin">
        <color indexed="64"/>
      </bottom>
      <diagonal/>
    </border>
    <border>
      <left/>
      <right style="thin">
        <color indexed="64"/>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auto="1"/>
      </left>
      <right style="thin">
        <color auto="1"/>
      </right>
      <top/>
      <bottom/>
      <diagonal/>
    </border>
    <border>
      <left/>
      <right style="thin">
        <color auto="1"/>
      </right>
      <top/>
      <bottom/>
      <diagonal/>
    </border>
    <border>
      <left/>
      <right/>
      <top/>
      <bottom style="medium">
        <color auto="1"/>
      </bottom>
      <diagonal/>
    </border>
    <border>
      <left/>
      <right style="thin">
        <color indexed="64"/>
      </right>
      <top/>
      <bottom style="medium">
        <color auto="1"/>
      </bottom>
      <diagonal/>
    </border>
    <border>
      <left/>
      <right style="medium">
        <color auto="1"/>
      </right>
      <top/>
      <bottom style="medium">
        <color auto="1"/>
      </bottom>
      <diagonal/>
    </border>
    <border>
      <left style="thin">
        <color indexed="64"/>
      </left>
      <right style="thin">
        <color indexed="64"/>
      </right>
      <top/>
      <bottom style="medium">
        <color auto="1"/>
      </bottom>
      <diagonal/>
    </border>
    <border>
      <left/>
      <right style="medium">
        <color auto="1"/>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medium">
        <color auto="1"/>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11">
    <xf numFmtId="0" fontId="0" fillId="0" borderId="0" xfId="0"/>
    <xf numFmtId="0" fontId="0" fillId="0" borderId="0" xfId="0" applyAlignment="1">
      <alignment vertical="top"/>
    </xf>
    <xf numFmtId="0" fontId="0" fillId="0" borderId="0" xfId="0" applyAlignment="1">
      <alignment horizontal="left" vertical="top" wrapText="1"/>
    </xf>
    <xf numFmtId="0" fontId="0" fillId="0" borderId="0" xfId="0" applyAlignment="1">
      <alignment vertical="top" wrapText="1"/>
    </xf>
    <xf numFmtId="0" fontId="1" fillId="0" borderId="0" xfId="0" applyFont="1" applyAlignment="1">
      <alignment vertical="top" wrapText="1"/>
    </xf>
    <xf numFmtId="0" fontId="1" fillId="0" borderId="0" xfId="0" applyFont="1"/>
    <xf numFmtId="0" fontId="0" fillId="0" borderId="2" xfId="0" applyBorder="1" applyAlignment="1">
      <alignment horizontal="left" vertical="top" wrapText="1"/>
    </xf>
    <xf numFmtId="0" fontId="3" fillId="0" borderId="23" xfId="0" applyFont="1" applyFill="1" applyBorder="1" applyAlignment="1">
      <alignment horizontal="left" vertical="top" wrapText="1"/>
    </xf>
    <xf numFmtId="0" fontId="0" fillId="0" borderId="3" xfId="0" applyBorder="1" applyAlignment="1">
      <alignment horizontal="left" vertical="top" wrapText="1"/>
    </xf>
    <xf numFmtId="0" fontId="4" fillId="0" borderId="0" xfId="0" applyFont="1" applyAlignment="1">
      <alignment horizontal="left" vertical="top" wrapText="1"/>
    </xf>
    <xf numFmtId="0" fontId="4" fillId="0" borderId="0" xfId="0" applyFont="1" applyBorder="1" applyAlignment="1">
      <alignment horizontal="left" vertical="top"/>
    </xf>
    <xf numFmtId="1" fontId="0" fillId="0" borderId="3" xfId="0" applyNumberFormat="1" applyBorder="1" applyAlignment="1">
      <alignment horizontal="left" vertical="top" wrapText="1"/>
    </xf>
    <xf numFmtId="1" fontId="0" fillId="0" borderId="2" xfId="0" applyNumberFormat="1" applyBorder="1" applyAlignment="1">
      <alignment horizontal="left" vertical="top" wrapText="1"/>
    </xf>
    <xf numFmtId="0" fontId="4" fillId="0" borderId="1" xfId="0" applyFont="1" applyBorder="1" applyAlignment="1">
      <alignment horizontal="left" vertical="top"/>
    </xf>
    <xf numFmtId="0" fontId="4" fillId="0" borderId="0" xfId="0" applyFont="1" applyAlignment="1">
      <alignment horizontal="left" vertical="top"/>
    </xf>
    <xf numFmtId="0" fontId="0" fillId="0" borderId="2" xfId="0" applyBorder="1" applyAlignment="1">
      <alignment horizontal="left" vertical="top"/>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6" xfId="0" applyBorder="1" applyAlignment="1">
      <alignment horizontal="left" vertical="top"/>
    </xf>
    <xf numFmtId="0" fontId="0" fillId="0" borderId="0" xfId="0" applyAlignment="1">
      <alignment horizontal="left" vertical="top"/>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0" borderId="2" xfId="0" applyFont="1" applyBorder="1" applyAlignment="1">
      <alignment horizontal="left" vertical="top"/>
    </xf>
    <xf numFmtId="0" fontId="0" fillId="0" borderId="6" xfId="0" applyFont="1" applyBorder="1" applyAlignment="1">
      <alignment horizontal="left" vertical="top"/>
    </xf>
    <xf numFmtId="0" fontId="0" fillId="0" borderId="4" xfId="0" applyFont="1" applyBorder="1" applyAlignment="1">
      <alignment horizontal="left" vertical="top"/>
    </xf>
    <xf numFmtId="0" fontId="0" fillId="0" borderId="5" xfId="0" applyFont="1" applyBorder="1" applyAlignment="1">
      <alignment horizontal="left" vertical="top"/>
    </xf>
    <xf numFmtId="0" fontId="0" fillId="0" borderId="0" xfId="0" applyFont="1" applyBorder="1" applyAlignment="1">
      <alignment horizontal="left" vertical="top"/>
    </xf>
    <xf numFmtId="0" fontId="0" fillId="0" borderId="1" xfId="0" applyFont="1" applyBorder="1" applyAlignment="1">
      <alignment horizontal="left" vertical="top"/>
    </xf>
    <xf numFmtId="0" fontId="0" fillId="0" borderId="13" xfId="0" applyFont="1" applyBorder="1" applyAlignment="1">
      <alignment horizontal="left" vertical="top"/>
    </xf>
    <xf numFmtId="0" fontId="0" fillId="0" borderId="14" xfId="0" applyFont="1" applyBorder="1" applyAlignment="1">
      <alignment horizontal="left" vertical="top"/>
    </xf>
    <xf numFmtId="0" fontId="0" fillId="0" borderId="6" xfId="0" applyFont="1" applyFill="1" applyBorder="1" applyAlignment="1">
      <alignment horizontal="left" vertical="top"/>
    </xf>
    <xf numFmtId="0" fontId="0" fillId="0" borderId="4" xfId="0" applyFont="1" applyFill="1" applyBorder="1" applyAlignment="1">
      <alignment horizontal="left" vertical="top"/>
    </xf>
    <xf numFmtId="0" fontId="0" fillId="0" borderId="23" xfId="0" applyBorder="1" applyAlignment="1">
      <alignment vertical="top"/>
    </xf>
    <xf numFmtId="0" fontId="0" fillId="0" borderId="23" xfId="0" applyBorder="1" applyAlignment="1">
      <alignment horizontal="center" vertical="top" wrapText="1"/>
    </xf>
    <xf numFmtId="0" fontId="0" fillId="0" borderId="22" xfId="0" applyBorder="1" applyAlignment="1">
      <alignment horizontal="center" vertical="top"/>
    </xf>
    <xf numFmtId="0" fontId="1" fillId="0" borderId="24" xfId="0" applyFont="1" applyBorder="1" applyAlignment="1">
      <alignment horizontal="left" vertical="top"/>
    </xf>
    <xf numFmtId="0" fontId="1" fillId="0" borderId="25" xfId="0" applyFont="1" applyBorder="1" applyAlignment="1">
      <alignment horizontal="left" vertical="top"/>
    </xf>
    <xf numFmtId="0" fontId="1" fillId="0" borderId="27" xfId="0" applyFont="1" applyBorder="1" applyAlignment="1">
      <alignment horizontal="left" vertical="top" wrapText="1"/>
    </xf>
    <xf numFmtId="0" fontId="1" fillId="0" borderId="25" xfId="0" applyFont="1" applyBorder="1" applyAlignment="1">
      <alignment horizontal="left" vertical="top" wrapText="1"/>
    </xf>
    <xf numFmtId="0" fontId="1" fillId="0" borderId="27" xfId="0" applyFont="1" applyBorder="1" applyAlignment="1">
      <alignment horizontal="left" vertical="top"/>
    </xf>
    <xf numFmtId="0" fontId="0" fillId="0" borderId="28" xfId="0" applyFont="1" applyBorder="1" applyAlignment="1">
      <alignment horizontal="left" vertical="top"/>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0" xfId="0" applyBorder="1" applyAlignment="1">
      <alignment horizontal="left" vertical="top"/>
    </xf>
    <xf numFmtId="0" fontId="6" fillId="2" borderId="31" xfId="0" applyFont="1" applyFill="1" applyBorder="1" applyAlignment="1">
      <alignment horizontal="left" vertical="top"/>
    </xf>
    <xf numFmtId="0" fontId="6" fillId="2" borderId="33" xfId="0" applyFont="1" applyFill="1" applyBorder="1" applyAlignment="1">
      <alignment horizontal="left" vertical="top" wrapText="1"/>
    </xf>
    <xf numFmtId="0" fontId="6" fillId="2" borderId="34" xfId="0" applyFont="1" applyFill="1" applyBorder="1" applyAlignment="1">
      <alignment horizontal="left" vertical="top"/>
    </xf>
    <xf numFmtId="0" fontId="6" fillId="2" borderId="0" xfId="0" applyFont="1" applyFill="1" applyBorder="1" applyAlignment="1">
      <alignment horizontal="left" vertical="top"/>
    </xf>
    <xf numFmtId="0" fontId="6" fillId="2" borderId="23" xfId="0" applyFont="1" applyFill="1" applyBorder="1" applyAlignment="1">
      <alignment horizontal="left" vertical="top" wrapText="1"/>
    </xf>
    <xf numFmtId="0" fontId="6" fillId="2" borderId="22" xfId="0" applyFont="1" applyFill="1" applyBorder="1" applyAlignment="1">
      <alignment horizontal="left" vertical="top"/>
    </xf>
    <xf numFmtId="0" fontId="3" fillId="2" borderId="1" xfId="0" applyFont="1" applyFill="1" applyBorder="1" applyAlignment="1">
      <alignment horizontal="left" vertical="top"/>
    </xf>
    <xf numFmtId="0" fontId="3" fillId="2" borderId="32" xfId="0" applyFont="1" applyFill="1" applyBorder="1" applyAlignment="1">
      <alignment horizontal="left" vertical="top"/>
    </xf>
    <xf numFmtId="0" fontId="2" fillId="3" borderId="24" xfId="0" applyFont="1" applyFill="1" applyBorder="1" applyAlignment="1">
      <alignment horizontal="left" vertical="top"/>
    </xf>
    <xf numFmtId="0" fontId="2" fillId="3" borderId="26" xfId="0" applyFont="1" applyFill="1" applyBorder="1" applyAlignment="1">
      <alignment horizontal="left" vertical="top"/>
    </xf>
    <xf numFmtId="0" fontId="2" fillId="3" borderId="23" xfId="0" applyFont="1" applyFill="1" applyBorder="1" applyAlignment="1">
      <alignment horizontal="left" vertical="top" wrapText="1"/>
    </xf>
    <xf numFmtId="0" fontId="2" fillId="4" borderId="17" xfId="0" applyFont="1" applyFill="1" applyBorder="1" applyAlignment="1">
      <alignment horizontal="left" vertical="top"/>
    </xf>
    <xf numFmtId="0" fontId="2" fillId="4" borderId="18" xfId="0" applyFont="1" applyFill="1" applyBorder="1" applyAlignment="1">
      <alignment horizontal="left" vertical="top"/>
    </xf>
    <xf numFmtId="0" fontId="2" fillId="4" borderId="19" xfId="0" applyFont="1" applyFill="1" applyBorder="1" applyAlignment="1">
      <alignment horizontal="left" vertical="top"/>
    </xf>
    <xf numFmtId="0" fontId="2" fillId="4" borderId="20" xfId="0" applyFont="1" applyFill="1" applyBorder="1" applyAlignment="1">
      <alignment horizontal="left" vertical="top"/>
    </xf>
    <xf numFmtId="0" fontId="2" fillId="4" borderId="21" xfId="0" applyFont="1" applyFill="1" applyBorder="1" applyAlignment="1">
      <alignment horizontal="left" vertical="top"/>
    </xf>
    <xf numFmtId="0" fontId="2" fillId="4" borderId="10" xfId="0" applyFont="1" applyFill="1" applyBorder="1" applyAlignment="1">
      <alignment horizontal="left" vertical="top"/>
    </xf>
    <xf numFmtId="0" fontId="2" fillId="6" borderId="7" xfId="0" applyFont="1" applyFill="1" applyBorder="1" applyAlignment="1">
      <alignment horizontal="left" vertical="top"/>
    </xf>
    <xf numFmtId="0" fontId="2" fillId="6" borderId="4" xfId="0" applyFont="1" applyFill="1" applyBorder="1" applyAlignment="1">
      <alignment horizontal="left" vertical="top"/>
    </xf>
    <xf numFmtId="0" fontId="2" fillId="6" borderId="5" xfId="0" applyFont="1" applyFill="1" applyBorder="1" applyAlignment="1">
      <alignment horizontal="left" vertical="top"/>
    </xf>
    <xf numFmtId="0" fontId="2" fillId="6" borderId="3"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6" borderId="2" xfId="0" applyFont="1" applyFill="1" applyBorder="1" applyAlignment="1">
      <alignment horizontal="left" vertical="top"/>
    </xf>
    <xf numFmtId="0" fontId="3" fillId="5" borderId="7" xfId="0" applyFont="1" applyFill="1" applyBorder="1" applyAlignment="1">
      <alignment horizontal="left" vertical="top"/>
    </xf>
    <xf numFmtId="0" fontId="3" fillId="5" borderId="4" xfId="0" applyFont="1" applyFill="1" applyBorder="1" applyAlignment="1">
      <alignment horizontal="left" vertical="top"/>
    </xf>
    <xf numFmtId="0" fontId="3" fillId="5" borderId="5" xfId="0" applyFont="1" applyFill="1" applyBorder="1" applyAlignment="1">
      <alignment horizontal="left" vertical="top"/>
    </xf>
    <xf numFmtId="0" fontId="3" fillId="5" borderId="3"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2" xfId="0" applyFont="1" applyFill="1" applyBorder="1" applyAlignment="1">
      <alignment horizontal="left" vertical="top"/>
    </xf>
    <xf numFmtId="0" fontId="0" fillId="7" borderId="8" xfId="0" applyFont="1" applyFill="1" applyBorder="1" applyAlignment="1">
      <alignment horizontal="left" vertical="top"/>
    </xf>
    <xf numFmtId="0" fontId="0" fillId="7" borderId="7" xfId="0" applyFont="1" applyFill="1" applyBorder="1" applyAlignment="1">
      <alignment horizontal="left" vertical="top"/>
    </xf>
    <xf numFmtId="0" fontId="0" fillId="7" borderId="4" xfId="0" applyFont="1" applyFill="1" applyBorder="1" applyAlignment="1">
      <alignment horizontal="left" vertical="top"/>
    </xf>
    <xf numFmtId="0" fontId="0" fillId="7" borderId="5" xfId="0" applyFont="1" applyFill="1" applyBorder="1" applyAlignment="1">
      <alignment horizontal="left" vertical="top"/>
    </xf>
    <xf numFmtId="0" fontId="0" fillId="7" borderId="3" xfId="0" applyFill="1" applyBorder="1" applyAlignment="1">
      <alignment horizontal="left" vertical="top" wrapText="1"/>
    </xf>
    <xf numFmtId="0" fontId="0" fillId="7" borderId="2" xfId="0" applyFill="1" applyBorder="1" applyAlignment="1">
      <alignment horizontal="left" vertical="top" wrapText="1"/>
    </xf>
    <xf numFmtId="0" fontId="0" fillId="7" borderId="2" xfId="0" applyFill="1" applyBorder="1" applyAlignment="1">
      <alignment horizontal="left" vertical="top"/>
    </xf>
    <xf numFmtId="0" fontId="0" fillId="7" borderId="9" xfId="0" applyFont="1" applyFill="1" applyBorder="1" applyAlignment="1">
      <alignment horizontal="left" vertical="top"/>
    </xf>
    <xf numFmtId="0" fontId="0" fillId="7" borderId="12" xfId="0" applyFont="1" applyFill="1" applyBorder="1" applyAlignment="1">
      <alignment horizontal="left" vertical="top"/>
    </xf>
    <xf numFmtId="0" fontId="0" fillId="5" borderId="8" xfId="0" applyFont="1" applyFill="1" applyBorder="1" applyAlignment="1">
      <alignment horizontal="left" vertical="top"/>
    </xf>
    <xf numFmtId="0" fontId="0" fillId="5" borderId="12" xfId="0" applyFont="1" applyFill="1" applyBorder="1" applyAlignment="1">
      <alignment horizontal="left" vertical="top"/>
    </xf>
    <xf numFmtId="0" fontId="0" fillId="6" borderId="8" xfId="0" applyFont="1" applyFill="1" applyBorder="1" applyAlignment="1">
      <alignment horizontal="left" vertical="top"/>
    </xf>
    <xf numFmtId="0" fontId="3" fillId="6" borderId="8" xfId="0" applyFont="1" applyFill="1" applyBorder="1" applyAlignment="1">
      <alignment horizontal="left" vertical="top"/>
    </xf>
    <xf numFmtId="0" fontId="0" fillId="6" borderId="12" xfId="0" applyFont="1" applyFill="1" applyBorder="1" applyAlignment="1">
      <alignment horizontal="left" vertical="top"/>
    </xf>
    <xf numFmtId="0" fontId="0" fillId="4" borderId="10" xfId="0" applyFont="1" applyFill="1" applyBorder="1" applyAlignment="1">
      <alignment horizontal="left" vertical="top"/>
    </xf>
    <xf numFmtId="0" fontId="3" fillId="4" borderId="10" xfId="0" applyFont="1" applyFill="1" applyBorder="1" applyAlignment="1">
      <alignment horizontal="left" vertical="top"/>
    </xf>
    <xf numFmtId="0" fontId="0" fillId="4" borderId="11" xfId="0" applyFont="1" applyFill="1" applyBorder="1" applyAlignment="1">
      <alignment horizontal="left" vertical="top"/>
    </xf>
    <xf numFmtId="0" fontId="0" fillId="0" borderId="22" xfId="0" applyBorder="1" applyAlignment="1">
      <alignment horizontal="center" vertical="top" wrapText="1"/>
    </xf>
    <xf numFmtId="0" fontId="0" fillId="0" borderId="18" xfId="0" applyBorder="1" applyAlignment="1">
      <alignment vertical="top"/>
    </xf>
    <xf numFmtId="0" fontId="0" fillId="0" borderId="20" xfId="0" applyBorder="1" applyAlignment="1">
      <alignment vertical="top"/>
    </xf>
    <xf numFmtId="0" fontId="0" fillId="0" borderId="21" xfId="0" applyBorder="1" applyAlignment="1">
      <alignment horizontal="center" vertical="top" wrapText="1"/>
    </xf>
    <xf numFmtId="0" fontId="0" fillId="0" borderId="20" xfId="0" applyBorder="1" applyAlignment="1">
      <alignment horizontal="center" vertical="top" wrapText="1"/>
    </xf>
    <xf numFmtId="0" fontId="0" fillId="0" borderId="21" xfId="0" applyBorder="1" applyAlignment="1">
      <alignment horizontal="center" vertical="top"/>
    </xf>
    <xf numFmtId="0" fontId="0" fillId="0" borderId="4" xfId="0" applyBorder="1" applyAlignment="1">
      <alignment vertical="top"/>
    </xf>
    <xf numFmtId="0" fontId="0" fillId="0" borderId="3" xfId="0" applyBorder="1" applyAlignment="1">
      <alignment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center" vertical="top"/>
    </xf>
    <xf numFmtId="0" fontId="0" fillId="0" borderId="13" xfId="0" applyBorder="1" applyAlignment="1">
      <alignment vertical="top"/>
    </xf>
    <xf numFmtId="0" fontId="0" fillId="0" borderId="15" xfId="0" applyBorder="1" applyAlignment="1">
      <alignment vertical="top"/>
    </xf>
    <xf numFmtId="0" fontId="0" fillId="0" borderId="16"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xf>
    <xf numFmtId="0" fontId="0" fillId="0" borderId="31" xfId="0" applyBorder="1" applyAlignment="1">
      <alignment vertical="top"/>
    </xf>
    <xf numFmtId="0" fontId="0" fillId="0" borderId="33" xfId="0" applyBorder="1" applyAlignment="1">
      <alignment vertical="top"/>
    </xf>
    <xf numFmtId="0" fontId="0" fillId="0" borderId="34" xfId="0" applyBorder="1" applyAlignment="1">
      <alignment horizontal="center" vertical="top" wrapText="1"/>
    </xf>
    <xf numFmtId="0" fontId="0" fillId="0" borderId="33" xfId="0" applyBorder="1" applyAlignment="1">
      <alignment horizontal="center" vertical="top" wrapText="1"/>
    </xf>
    <xf numFmtId="0" fontId="0" fillId="0" borderId="34" xfId="0" applyBorder="1" applyAlignment="1">
      <alignment horizontal="center" vertical="top"/>
    </xf>
  </cellXfs>
  <cellStyles count="1">
    <cellStyle name="Standard" xfId="0" builtinId="0"/>
  </cellStyles>
  <dxfs count="12">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C11" sqref="C11"/>
    </sheetView>
  </sheetViews>
  <sheetFormatPr baseColWidth="10" defaultRowHeight="15" x14ac:dyDescent="0.25"/>
  <cols>
    <col min="1" max="1" width="14.5703125" bestFit="1" customWidth="1"/>
    <col min="2" max="2" width="24.140625" bestFit="1" customWidth="1"/>
    <col min="4" max="4" width="14.5703125" bestFit="1" customWidth="1"/>
    <col min="5" max="5" width="9.7109375" bestFit="1" customWidth="1"/>
    <col min="6" max="6" width="20" bestFit="1" customWidth="1"/>
  </cols>
  <sheetData>
    <row r="1" spans="1:7" s="5" customFormat="1" x14ac:dyDescent="0.25">
      <c r="A1" s="4" t="s">
        <v>31</v>
      </c>
      <c r="B1" s="4" t="s">
        <v>102</v>
      </c>
      <c r="C1" s="5" t="s">
        <v>38</v>
      </c>
      <c r="D1" s="4" t="s">
        <v>40</v>
      </c>
      <c r="E1" s="4" t="s">
        <v>50</v>
      </c>
      <c r="F1" s="4" t="s">
        <v>51</v>
      </c>
    </row>
    <row r="2" spans="1:7" x14ac:dyDescent="0.25">
      <c r="A2" t="s">
        <v>46</v>
      </c>
      <c r="B2" t="s">
        <v>103</v>
      </c>
      <c r="C2" t="s">
        <v>14</v>
      </c>
      <c r="D2" t="s">
        <v>56</v>
      </c>
      <c r="E2" t="s">
        <v>53</v>
      </c>
      <c r="F2" t="s">
        <v>57</v>
      </c>
    </row>
    <row r="3" spans="1:7" x14ac:dyDescent="0.25">
      <c r="A3" t="s">
        <v>70</v>
      </c>
      <c r="B3" t="s">
        <v>104</v>
      </c>
      <c r="C3" t="s">
        <v>41</v>
      </c>
      <c r="D3" t="s">
        <v>71</v>
      </c>
      <c r="E3" t="s">
        <v>54</v>
      </c>
      <c r="F3" t="s">
        <v>72</v>
      </c>
    </row>
    <row r="4" spans="1:7" x14ac:dyDescent="0.25">
      <c r="B4" t="s">
        <v>44</v>
      </c>
      <c r="C4" t="s">
        <v>42</v>
      </c>
      <c r="E4" t="s">
        <v>42</v>
      </c>
    </row>
    <row r="5" spans="1:7" x14ac:dyDescent="0.25">
      <c r="B5" t="s">
        <v>105</v>
      </c>
      <c r="C5" t="s">
        <v>43</v>
      </c>
      <c r="E5" t="s">
        <v>55</v>
      </c>
    </row>
    <row r="6" spans="1:7" x14ac:dyDescent="0.25">
      <c r="C6" t="s">
        <v>103</v>
      </c>
    </row>
    <row r="7" spans="1:7" x14ac:dyDescent="0.25">
      <c r="C7" t="s">
        <v>104</v>
      </c>
    </row>
    <row r="8" spans="1:7" x14ac:dyDescent="0.25">
      <c r="C8" t="s">
        <v>44</v>
      </c>
      <c r="G8" s="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Normal="100" workbookViewId="0">
      <pane ySplit="1" topLeftCell="A10" activePane="bottomLeft" state="frozen"/>
      <selection pane="bottomLeft" activeCell="A22" sqref="A22"/>
    </sheetView>
  </sheetViews>
  <sheetFormatPr baseColWidth="10" defaultRowHeight="15" x14ac:dyDescent="0.25"/>
  <cols>
    <col min="1" max="1" width="9.28515625" style="1" bestFit="1" customWidth="1"/>
    <col min="2" max="2" width="14.5703125" style="32" bestFit="1" customWidth="1"/>
    <col min="3" max="3" width="22.28515625" style="90" bestFit="1" customWidth="1"/>
    <col min="4" max="4" width="14.85546875" style="33" bestFit="1" customWidth="1"/>
    <col min="5" max="5" width="11.28515625" style="34" bestFit="1" customWidth="1"/>
    <col min="6" max="6" width="8.5703125" style="34" bestFit="1" customWidth="1"/>
    <col min="7" max="16384" width="11.42578125" style="1"/>
  </cols>
  <sheetData>
    <row r="1" spans="1:6" s="35" customFormat="1" ht="15.75" thickBot="1" x14ac:dyDescent="0.3">
      <c r="A1" s="35" t="s">
        <v>108</v>
      </c>
      <c r="B1" s="36" t="s">
        <v>5</v>
      </c>
      <c r="C1" s="37" t="s">
        <v>189</v>
      </c>
      <c r="D1" s="38" t="s">
        <v>194</v>
      </c>
      <c r="E1" s="39" t="s">
        <v>196</v>
      </c>
      <c r="F1" s="39" t="s">
        <v>197</v>
      </c>
    </row>
    <row r="2" spans="1:6" s="91" customFormat="1" x14ac:dyDescent="0.25">
      <c r="A2" s="91" t="s">
        <v>109</v>
      </c>
      <c r="B2" s="92" t="s">
        <v>223</v>
      </c>
      <c r="C2" s="93" t="s">
        <v>190</v>
      </c>
      <c r="D2" s="94"/>
      <c r="E2" s="95"/>
      <c r="F2" s="95"/>
    </row>
    <row r="3" spans="1:6" s="96" customFormat="1" x14ac:dyDescent="0.25">
      <c r="A3" s="96" t="s">
        <v>109</v>
      </c>
      <c r="B3" s="97" t="s">
        <v>224</v>
      </c>
      <c r="C3" s="98" t="s">
        <v>190</v>
      </c>
      <c r="D3" s="99"/>
      <c r="E3" s="100"/>
      <c r="F3" s="100"/>
    </row>
    <row r="4" spans="1:6" s="96" customFormat="1" x14ac:dyDescent="0.25">
      <c r="A4" s="96" t="s">
        <v>109</v>
      </c>
      <c r="B4" s="97" t="s">
        <v>225</v>
      </c>
      <c r="C4" s="98" t="s">
        <v>190</v>
      </c>
      <c r="D4" s="99"/>
      <c r="E4" s="100"/>
      <c r="F4" s="100"/>
    </row>
    <row r="5" spans="1:6" s="96" customFormat="1" x14ac:dyDescent="0.25">
      <c r="A5" s="96" t="s">
        <v>109</v>
      </c>
      <c r="B5" s="97" t="s">
        <v>226</v>
      </c>
      <c r="C5" s="98" t="s">
        <v>190</v>
      </c>
      <c r="D5" s="99"/>
      <c r="E5" s="100"/>
      <c r="F5" s="100"/>
    </row>
    <row r="6" spans="1:6" s="96" customFormat="1" ht="30" x14ac:dyDescent="0.25">
      <c r="A6" s="96" t="s">
        <v>109</v>
      </c>
      <c r="B6" s="97" t="s">
        <v>227</v>
      </c>
      <c r="C6" s="98" t="s">
        <v>192</v>
      </c>
      <c r="D6" s="99"/>
      <c r="E6" s="100"/>
      <c r="F6" s="100"/>
    </row>
    <row r="7" spans="1:6" s="96" customFormat="1" ht="45" x14ac:dyDescent="0.25">
      <c r="A7" s="96" t="s">
        <v>109</v>
      </c>
      <c r="B7" s="97" t="s">
        <v>228</v>
      </c>
      <c r="C7" s="98"/>
      <c r="D7" s="99" t="s">
        <v>195</v>
      </c>
      <c r="E7" s="100"/>
      <c r="F7" s="100"/>
    </row>
    <row r="8" spans="1:6" s="96" customFormat="1" x14ac:dyDescent="0.25">
      <c r="A8" s="96" t="s">
        <v>109</v>
      </c>
      <c r="B8" s="97" t="s">
        <v>229</v>
      </c>
      <c r="C8" s="98" t="s">
        <v>190</v>
      </c>
      <c r="D8" s="99"/>
      <c r="E8" s="100"/>
      <c r="F8" s="100"/>
    </row>
    <row r="9" spans="1:6" s="96" customFormat="1" x14ac:dyDescent="0.25">
      <c r="A9" s="96" t="s">
        <v>109</v>
      </c>
      <c r="B9" s="97" t="s">
        <v>230</v>
      </c>
      <c r="C9" s="98" t="s">
        <v>190</v>
      </c>
      <c r="D9" s="99"/>
      <c r="E9" s="100"/>
      <c r="F9" s="100"/>
    </row>
    <row r="10" spans="1:6" s="96" customFormat="1" x14ac:dyDescent="0.25">
      <c r="A10" s="96" t="s">
        <v>109</v>
      </c>
      <c r="B10" s="97" t="s">
        <v>231</v>
      </c>
      <c r="C10" s="98" t="s">
        <v>190</v>
      </c>
      <c r="D10" s="99"/>
      <c r="E10" s="100"/>
      <c r="F10" s="100"/>
    </row>
    <row r="11" spans="1:6" s="96" customFormat="1" x14ac:dyDescent="0.25">
      <c r="A11" s="96" t="s">
        <v>109</v>
      </c>
      <c r="B11" s="97" t="s">
        <v>232</v>
      </c>
      <c r="C11" s="98" t="s">
        <v>190</v>
      </c>
      <c r="D11" s="99"/>
      <c r="E11" s="100"/>
      <c r="F11" s="100"/>
    </row>
    <row r="12" spans="1:6" s="96" customFormat="1" x14ac:dyDescent="0.25">
      <c r="A12" s="96" t="s">
        <v>109</v>
      </c>
      <c r="B12" s="97" t="s">
        <v>233</v>
      </c>
      <c r="C12" s="98" t="s">
        <v>190</v>
      </c>
      <c r="D12" s="99"/>
      <c r="E12" s="100"/>
      <c r="F12" s="100"/>
    </row>
    <row r="13" spans="1:6" s="96" customFormat="1" x14ac:dyDescent="0.25">
      <c r="A13" s="96" t="s">
        <v>109</v>
      </c>
      <c r="B13" s="97" t="s">
        <v>175</v>
      </c>
      <c r="C13" s="98" t="s">
        <v>190</v>
      </c>
      <c r="D13" s="99"/>
      <c r="E13" s="100"/>
      <c r="F13" s="100"/>
    </row>
    <row r="14" spans="1:6" s="96" customFormat="1" x14ac:dyDescent="0.25">
      <c r="A14" s="96" t="s">
        <v>109</v>
      </c>
      <c r="B14" s="97" t="s">
        <v>176</v>
      </c>
      <c r="C14" s="98" t="s">
        <v>190</v>
      </c>
      <c r="D14" s="99"/>
      <c r="E14" s="100"/>
      <c r="F14" s="100"/>
    </row>
    <row r="15" spans="1:6" s="96" customFormat="1" x14ac:dyDescent="0.25">
      <c r="A15" s="96" t="s">
        <v>109</v>
      </c>
      <c r="B15" s="97" t="s">
        <v>177</v>
      </c>
      <c r="C15" s="98" t="s">
        <v>190</v>
      </c>
      <c r="D15" s="99"/>
      <c r="E15" s="100"/>
      <c r="F15" s="100"/>
    </row>
    <row r="16" spans="1:6" s="96" customFormat="1" x14ac:dyDescent="0.25">
      <c r="A16" s="96" t="s">
        <v>109</v>
      </c>
      <c r="B16" s="97" t="s">
        <v>178</v>
      </c>
      <c r="C16" s="98" t="s">
        <v>190</v>
      </c>
      <c r="D16" s="99"/>
      <c r="E16" s="100"/>
      <c r="F16" s="100"/>
    </row>
    <row r="17" spans="1:6" s="96" customFormat="1" x14ac:dyDescent="0.25">
      <c r="A17" s="96" t="s">
        <v>109</v>
      </c>
      <c r="B17" s="97" t="s">
        <v>179</v>
      </c>
      <c r="C17" s="98" t="s">
        <v>190</v>
      </c>
      <c r="D17" s="99"/>
      <c r="E17" s="100"/>
      <c r="F17" s="100"/>
    </row>
    <row r="18" spans="1:6" s="96" customFormat="1" ht="45" x14ac:dyDescent="0.25">
      <c r="A18" s="96" t="s">
        <v>109</v>
      </c>
      <c r="B18" s="97" t="s">
        <v>180</v>
      </c>
      <c r="C18" s="98" t="s">
        <v>193</v>
      </c>
      <c r="D18" s="99"/>
      <c r="E18" s="100" t="s">
        <v>198</v>
      </c>
      <c r="F18" s="100"/>
    </row>
    <row r="19" spans="1:6" s="96" customFormat="1" x14ac:dyDescent="0.25">
      <c r="A19" s="96" t="s">
        <v>109</v>
      </c>
      <c r="B19" s="97" t="s">
        <v>181</v>
      </c>
      <c r="C19" s="98" t="s">
        <v>190</v>
      </c>
      <c r="D19" s="99"/>
      <c r="E19" s="100" t="s">
        <v>199</v>
      </c>
      <c r="F19" s="100"/>
    </row>
    <row r="20" spans="1:6" s="96" customFormat="1" x14ac:dyDescent="0.25">
      <c r="A20" s="96" t="s">
        <v>109</v>
      </c>
      <c r="B20" s="97" t="s">
        <v>182</v>
      </c>
      <c r="C20" s="98" t="s">
        <v>190</v>
      </c>
      <c r="D20" s="99"/>
      <c r="E20" s="100"/>
      <c r="F20" s="100"/>
    </row>
    <row r="21" spans="1:6" s="96" customFormat="1" x14ac:dyDescent="0.25">
      <c r="A21" s="96" t="s">
        <v>109</v>
      </c>
      <c r="B21" s="97" t="s">
        <v>183</v>
      </c>
      <c r="C21" s="98" t="s">
        <v>190</v>
      </c>
      <c r="D21" s="99"/>
      <c r="E21" s="100"/>
      <c r="F21" s="100"/>
    </row>
    <row r="22" spans="1:6" s="96" customFormat="1" x14ac:dyDescent="0.25">
      <c r="A22" s="96" t="s">
        <v>109</v>
      </c>
      <c r="B22" s="97" t="s">
        <v>184</v>
      </c>
      <c r="C22" s="98" t="s">
        <v>190</v>
      </c>
      <c r="D22" s="99"/>
      <c r="E22" s="100"/>
      <c r="F22" s="100"/>
    </row>
    <row r="23" spans="1:6" s="96" customFormat="1" x14ac:dyDescent="0.25">
      <c r="A23" s="96" t="s">
        <v>109</v>
      </c>
      <c r="B23" s="97" t="s">
        <v>185</v>
      </c>
      <c r="C23" s="98" t="s">
        <v>190</v>
      </c>
      <c r="D23" s="99"/>
      <c r="E23" s="100"/>
      <c r="F23" s="100"/>
    </row>
    <row r="24" spans="1:6" s="96" customFormat="1" x14ac:dyDescent="0.25">
      <c r="A24" s="96" t="s">
        <v>109</v>
      </c>
      <c r="B24" s="97" t="s">
        <v>186</v>
      </c>
      <c r="C24" s="98" t="s">
        <v>190</v>
      </c>
      <c r="D24" s="99"/>
      <c r="E24" s="100"/>
      <c r="F24" s="100"/>
    </row>
    <row r="25" spans="1:6" s="96" customFormat="1" x14ac:dyDescent="0.25">
      <c r="A25" s="96" t="s">
        <v>109</v>
      </c>
      <c r="B25" s="97" t="s">
        <v>187</v>
      </c>
      <c r="C25" s="98" t="s">
        <v>190</v>
      </c>
      <c r="D25" s="99"/>
      <c r="E25" s="100"/>
      <c r="F25" s="100"/>
    </row>
    <row r="26" spans="1:6" s="101" customFormat="1" ht="15.75" thickBot="1" x14ac:dyDescent="0.3">
      <c r="A26" s="101" t="s">
        <v>109</v>
      </c>
      <c r="B26" s="102" t="s">
        <v>188</v>
      </c>
      <c r="C26" s="103" t="s">
        <v>190</v>
      </c>
      <c r="D26" s="104"/>
      <c r="E26" s="105"/>
      <c r="F26" s="105"/>
    </row>
    <row r="27" spans="1:6" s="106" customFormat="1" x14ac:dyDescent="0.25">
      <c r="A27" s="106" t="s">
        <v>215</v>
      </c>
      <c r="B27" s="107" t="s">
        <v>200</v>
      </c>
      <c r="C27" s="108" t="s">
        <v>190</v>
      </c>
      <c r="D27" s="109"/>
      <c r="E27" s="110"/>
      <c r="F27" s="110"/>
    </row>
    <row r="28" spans="1:6" s="96" customFormat="1" x14ac:dyDescent="0.25">
      <c r="A28" s="96" t="s">
        <v>215</v>
      </c>
      <c r="B28" s="97" t="s">
        <v>201</v>
      </c>
      <c r="C28" s="98" t="s">
        <v>190</v>
      </c>
      <c r="D28" s="99" t="s">
        <v>190</v>
      </c>
      <c r="E28" s="100" t="s">
        <v>216</v>
      </c>
      <c r="F28" s="100"/>
    </row>
    <row r="29" spans="1:6" s="96" customFormat="1" x14ac:dyDescent="0.25">
      <c r="A29" s="96" t="s">
        <v>215</v>
      </c>
      <c r="B29" s="97" t="s">
        <v>202</v>
      </c>
      <c r="C29" s="98" t="s">
        <v>190</v>
      </c>
      <c r="D29" s="99"/>
      <c r="E29" s="100"/>
      <c r="F29" s="100"/>
    </row>
    <row r="30" spans="1:6" s="96" customFormat="1" x14ac:dyDescent="0.25">
      <c r="A30" s="96" t="s">
        <v>215</v>
      </c>
      <c r="B30" s="97" t="s">
        <v>203</v>
      </c>
      <c r="C30" s="98" t="s">
        <v>190</v>
      </c>
      <c r="D30" s="99"/>
      <c r="E30" s="100"/>
      <c r="F30" s="100"/>
    </row>
    <row r="31" spans="1:6" s="96" customFormat="1" x14ac:dyDescent="0.25">
      <c r="A31" s="96" t="s">
        <v>215</v>
      </c>
      <c r="B31" s="97" t="s">
        <v>204</v>
      </c>
      <c r="C31" s="98" t="s">
        <v>190</v>
      </c>
      <c r="D31" s="99" t="s">
        <v>219</v>
      </c>
      <c r="E31" s="100"/>
      <c r="F31" s="100" t="s">
        <v>217</v>
      </c>
    </row>
    <row r="32" spans="1:6" s="96" customFormat="1" x14ac:dyDescent="0.25">
      <c r="A32" s="96" t="s">
        <v>215</v>
      </c>
      <c r="B32" s="97" t="s">
        <v>205</v>
      </c>
      <c r="C32" s="98" t="s">
        <v>190</v>
      </c>
      <c r="D32" s="99" t="s">
        <v>218</v>
      </c>
      <c r="E32" s="100"/>
      <c r="F32" s="100"/>
    </row>
    <row r="33" spans="1:6" s="96" customFormat="1" x14ac:dyDescent="0.25">
      <c r="A33" s="96" t="s">
        <v>215</v>
      </c>
      <c r="B33" s="97" t="s">
        <v>206</v>
      </c>
      <c r="C33" s="98" t="s">
        <v>190</v>
      </c>
      <c r="D33" s="99" t="s">
        <v>219</v>
      </c>
      <c r="E33" s="100"/>
      <c r="F33" s="100" t="s">
        <v>217</v>
      </c>
    </row>
    <row r="34" spans="1:6" s="96" customFormat="1" x14ac:dyDescent="0.25">
      <c r="A34" s="96" t="s">
        <v>215</v>
      </c>
      <c r="B34" s="97" t="s">
        <v>207</v>
      </c>
      <c r="C34" s="98" t="s">
        <v>190</v>
      </c>
      <c r="D34" s="99" t="s">
        <v>218</v>
      </c>
      <c r="E34" s="100"/>
      <c r="F34" s="100"/>
    </row>
    <row r="35" spans="1:6" s="96" customFormat="1" x14ac:dyDescent="0.25">
      <c r="A35" s="96" t="s">
        <v>215</v>
      </c>
      <c r="B35" s="97" t="s">
        <v>208</v>
      </c>
      <c r="C35" s="98" t="s">
        <v>190</v>
      </c>
      <c r="D35" s="99" t="s">
        <v>219</v>
      </c>
      <c r="E35" s="100" t="s">
        <v>217</v>
      </c>
      <c r="F35" s="100" t="s">
        <v>217</v>
      </c>
    </row>
    <row r="36" spans="1:6" s="96" customFormat="1" x14ac:dyDescent="0.25">
      <c r="A36" s="96" t="s">
        <v>215</v>
      </c>
      <c r="B36" s="97" t="s">
        <v>209</v>
      </c>
      <c r="C36" s="98" t="s">
        <v>190</v>
      </c>
      <c r="D36" s="99" t="s">
        <v>190</v>
      </c>
      <c r="E36" s="100"/>
      <c r="F36" s="100"/>
    </row>
    <row r="37" spans="1:6" s="96" customFormat="1" x14ac:dyDescent="0.25">
      <c r="A37" s="96" t="s">
        <v>215</v>
      </c>
      <c r="B37" s="97" t="s">
        <v>210</v>
      </c>
      <c r="C37" s="98" t="s">
        <v>190</v>
      </c>
      <c r="D37" s="99" t="s">
        <v>190</v>
      </c>
      <c r="E37" s="100"/>
      <c r="F37" s="100"/>
    </row>
    <row r="38" spans="1:6" s="96" customFormat="1" x14ac:dyDescent="0.25">
      <c r="A38" s="96" t="s">
        <v>215</v>
      </c>
      <c r="B38" s="97" t="s">
        <v>211</v>
      </c>
      <c r="C38" s="98" t="s">
        <v>190</v>
      </c>
      <c r="D38" s="99" t="s">
        <v>218</v>
      </c>
      <c r="E38" s="100"/>
      <c r="F38" s="100"/>
    </row>
    <row r="39" spans="1:6" s="96" customFormat="1" x14ac:dyDescent="0.25">
      <c r="A39" s="96" t="s">
        <v>215</v>
      </c>
      <c r="B39" s="97" t="s">
        <v>212</v>
      </c>
      <c r="C39" s="98" t="s">
        <v>190</v>
      </c>
      <c r="D39" s="99" t="s">
        <v>190</v>
      </c>
      <c r="E39" s="100"/>
      <c r="F39" s="100"/>
    </row>
    <row r="40" spans="1:6" s="96" customFormat="1" x14ac:dyDescent="0.25">
      <c r="A40" s="96" t="s">
        <v>215</v>
      </c>
      <c r="B40" s="97" t="s">
        <v>213</v>
      </c>
      <c r="C40" s="98" t="s">
        <v>190</v>
      </c>
      <c r="D40" s="99" t="s">
        <v>190</v>
      </c>
      <c r="E40" s="100"/>
      <c r="F40" s="100"/>
    </row>
    <row r="41" spans="1:6" s="101" customFormat="1" ht="15.75" thickBot="1" x14ac:dyDescent="0.3">
      <c r="A41" s="101" t="s">
        <v>215</v>
      </c>
      <c r="B41" s="102" t="s">
        <v>214</v>
      </c>
      <c r="C41" s="103" t="s">
        <v>191</v>
      </c>
      <c r="D41" s="104"/>
      <c r="E41" s="105"/>
      <c r="F41" s="105"/>
    </row>
  </sheetData>
  <autoFilter ref="A1:F41"/>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AZ40"/>
  <sheetViews>
    <sheetView zoomScaleNormal="100" zoomScaleSheetLayoutView="100" workbookViewId="0">
      <pane xSplit="7" ySplit="4" topLeftCell="H5" activePane="bottomRight" state="frozen"/>
      <selection pane="topRight" activeCell="F1" sqref="F1"/>
      <selection pane="bottomLeft" activeCell="A3" sqref="A3"/>
      <selection pane="bottomRight" activeCell="H13" sqref="H13"/>
    </sheetView>
  </sheetViews>
  <sheetFormatPr baseColWidth="10" defaultRowHeight="15" x14ac:dyDescent="0.25"/>
  <cols>
    <col min="1" max="5" width="2.7109375" style="26" customWidth="1"/>
    <col min="6" max="6" width="29.5703125" style="26" customWidth="1"/>
    <col min="7" max="7" width="12" style="27" bestFit="1" customWidth="1"/>
    <col min="8" max="27" width="35.7109375" style="2" customWidth="1"/>
    <col min="28" max="52" width="35.7109375" style="19" customWidth="1"/>
    <col min="53" max="16384" width="11.42578125" style="19"/>
  </cols>
  <sheetData>
    <row r="1" spans="1:52" s="14" customFormat="1" ht="18.75" x14ac:dyDescent="0.25">
      <c r="A1" s="10" t="s">
        <v>106</v>
      </c>
      <c r="B1" s="10"/>
      <c r="C1" s="10"/>
      <c r="D1" s="10"/>
      <c r="E1" s="10"/>
      <c r="F1" s="10" t="s">
        <v>107</v>
      </c>
      <c r="G1" s="13"/>
      <c r="H1" s="9"/>
      <c r="I1" s="9"/>
      <c r="J1" s="9"/>
      <c r="K1" s="9"/>
      <c r="L1" s="9"/>
      <c r="M1" s="9"/>
      <c r="N1" s="9"/>
      <c r="O1" s="9"/>
      <c r="P1" s="9"/>
      <c r="Q1" s="9"/>
      <c r="R1" s="9"/>
      <c r="S1" s="9"/>
      <c r="T1" s="9"/>
      <c r="U1" s="9"/>
      <c r="V1" s="9"/>
      <c r="W1" s="9"/>
      <c r="X1" s="9"/>
      <c r="Y1" s="9"/>
      <c r="Z1" s="9"/>
      <c r="AA1" s="9"/>
    </row>
    <row r="2" spans="1:52" s="14" customFormat="1" ht="18.75" x14ac:dyDescent="0.25">
      <c r="A2" s="10" t="s">
        <v>108</v>
      </c>
      <c r="B2" s="10"/>
      <c r="C2" s="10"/>
      <c r="D2" s="10"/>
      <c r="E2" s="10"/>
      <c r="F2" s="10" t="s">
        <v>109</v>
      </c>
      <c r="G2" s="13"/>
      <c r="H2" s="9"/>
      <c r="I2" s="9"/>
      <c r="J2" s="9"/>
      <c r="K2" s="9"/>
      <c r="L2" s="9"/>
      <c r="M2" s="9"/>
      <c r="N2" s="9"/>
      <c r="O2" s="9"/>
      <c r="P2" s="9"/>
      <c r="Q2" s="9"/>
      <c r="R2" s="9"/>
      <c r="S2" s="9"/>
      <c r="T2" s="9"/>
      <c r="U2" s="9"/>
      <c r="V2" s="9"/>
      <c r="W2" s="9"/>
      <c r="X2" s="9"/>
      <c r="Y2" s="9"/>
      <c r="Z2" s="9"/>
      <c r="AA2" s="9"/>
    </row>
    <row r="3" spans="1:52" s="14" customFormat="1" ht="18.75" x14ac:dyDescent="0.25">
      <c r="A3" s="10" t="s">
        <v>110</v>
      </c>
      <c r="B3" s="10"/>
      <c r="C3" s="10"/>
      <c r="D3" s="10"/>
      <c r="E3" s="10"/>
      <c r="F3" s="10" t="s">
        <v>240</v>
      </c>
      <c r="G3" s="13"/>
      <c r="H3" s="9"/>
      <c r="I3" s="9"/>
      <c r="J3" s="9"/>
      <c r="K3" s="9"/>
      <c r="L3" s="9"/>
      <c r="M3" s="9"/>
      <c r="N3" s="9"/>
      <c r="O3" s="9"/>
      <c r="P3" s="9"/>
      <c r="Q3" s="9"/>
      <c r="R3" s="9"/>
      <c r="S3" s="9"/>
      <c r="T3" s="9"/>
      <c r="U3" s="9"/>
      <c r="V3" s="9"/>
      <c r="W3" s="9"/>
      <c r="X3" s="9"/>
      <c r="Y3" s="9"/>
      <c r="Z3" s="9"/>
      <c r="AA3" s="9"/>
    </row>
    <row r="4" spans="1:52" s="54" customFormat="1" ht="15.75" thickBot="1" x14ac:dyDescent="0.3">
      <c r="A4" s="52"/>
      <c r="B4" s="52"/>
      <c r="C4" s="52"/>
      <c r="D4" s="52"/>
      <c r="E4" s="52"/>
      <c r="F4" s="52"/>
      <c r="G4" s="53" t="s">
        <v>17</v>
      </c>
      <c r="H4" s="54" t="str">
        <f>IF(ISBLANK(H6),"","karte"&amp;H12&amp;H11&amp;"_"&amp;H16&amp;".html")</f>
        <v>karteA_1.html</v>
      </c>
      <c r="I4" s="54" t="str">
        <f t="shared" ref="I4:AZ4" si="0">IF(ISBLANK(I6),"","karte"&amp;I12&amp;I11&amp;"_"&amp;I16&amp;".html")</f>
        <v>karteA_2.html</v>
      </c>
      <c r="J4" s="54" t="str">
        <f t="shared" si="0"/>
        <v>karteA_3.html</v>
      </c>
      <c r="K4" s="54" t="str">
        <f t="shared" si="0"/>
        <v>karteA_4.html</v>
      </c>
      <c r="L4" s="54" t="str">
        <f t="shared" si="0"/>
        <v>karteA_5.html</v>
      </c>
      <c r="M4" s="54" t="str">
        <f t="shared" si="0"/>
        <v>karteA_6.html</v>
      </c>
      <c r="N4" s="54" t="str">
        <f t="shared" si="0"/>
        <v>karteB_1.html</v>
      </c>
      <c r="O4" s="54" t="str">
        <f t="shared" si="0"/>
        <v>karteB_2.html</v>
      </c>
      <c r="P4" s="54" t="str">
        <f t="shared" si="0"/>
        <v>karteB_3.html</v>
      </c>
      <c r="Q4" s="54" t="str">
        <f t="shared" si="0"/>
        <v>karteB_4.html</v>
      </c>
      <c r="R4" s="54" t="str">
        <f t="shared" si="0"/>
        <v>karteB_5.html</v>
      </c>
      <c r="S4" s="54" t="str">
        <f t="shared" si="0"/>
        <v>karteC1_1.html</v>
      </c>
      <c r="T4" s="54" t="str">
        <f t="shared" si="0"/>
        <v>karteC1_2.html</v>
      </c>
      <c r="U4" s="54" t="str">
        <f t="shared" si="0"/>
        <v>karteC2_1.html</v>
      </c>
      <c r="V4" s="54" t="str">
        <f t="shared" si="0"/>
        <v>karteC2_2.html</v>
      </c>
      <c r="W4" s="54" t="str">
        <f t="shared" si="0"/>
        <v>karteC2_3.html</v>
      </c>
      <c r="X4" s="54" t="str">
        <f t="shared" si="0"/>
        <v>karteC2_4.html</v>
      </c>
      <c r="Y4" s="54" t="str">
        <f t="shared" si="0"/>
        <v>karteC2_5.html</v>
      </c>
      <c r="Z4" s="54" t="str">
        <f t="shared" si="0"/>
        <v>karteC2_6.html</v>
      </c>
      <c r="AA4" s="54" t="str">
        <f t="shared" si="0"/>
        <v>karteC2_7.html</v>
      </c>
      <c r="AB4" s="54" t="str">
        <f t="shared" si="0"/>
        <v>karteC3_1.html</v>
      </c>
      <c r="AC4" s="54" t="str">
        <f t="shared" si="0"/>
        <v>karteC3_2.html</v>
      </c>
      <c r="AD4" s="54" t="str">
        <f t="shared" si="0"/>
        <v>karteC3_3.html</v>
      </c>
      <c r="AE4" s="54" t="str">
        <f t="shared" si="0"/>
        <v>karteC3_4.html</v>
      </c>
      <c r="AF4" s="54" t="str">
        <f t="shared" si="0"/>
        <v>karteC3_5.html</v>
      </c>
      <c r="AG4" s="54" t="str">
        <f t="shared" si="0"/>
        <v/>
      </c>
      <c r="AH4" s="54" t="str">
        <f t="shared" si="0"/>
        <v/>
      </c>
      <c r="AI4" s="54" t="str">
        <f t="shared" si="0"/>
        <v/>
      </c>
      <c r="AJ4" s="54" t="str">
        <f t="shared" si="0"/>
        <v/>
      </c>
      <c r="AK4" s="54" t="str">
        <f t="shared" si="0"/>
        <v/>
      </c>
      <c r="AL4" s="54" t="str">
        <f t="shared" si="0"/>
        <v/>
      </c>
      <c r="AM4" s="54" t="str">
        <f t="shared" si="0"/>
        <v/>
      </c>
      <c r="AN4" s="54" t="str">
        <f t="shared" si="0"/>
        <v/>
      </c>
      <c r="AO4" s="54" t="str">
        <f t="shared" si="0"/>
        <v/>
      </c>
      <c r="AP4" s="54" t="str">
        <f t="shared" si="0"/>
        <v/>
      </c>
      <c r="AQ4" s="54" t="str">
        <f t="shared" si="0"/>
        <v/>
      </c>
      <c r="AR4" s="54" t="str">
        <f t="shared" si="0"/>
        <v/>
      </c>
      <c r="AS4" s="54" t="str">
        <f t="shared" si="0"/>
        <v/>
      </c>
      <c r="AT4" s="54" t="str">
        <f t="shared" si="0"/>
        <v/>
      </c>
      <c r="AU4" s="54" t="str">
        <f t="shared" si="0"/>
        <v/>
      </c>
      <c r="AV4" s="54" t="str">
        <f t="shared" si="0"/>
        <v/>
      </c>
      <c r="AW4" s="54" t="str">
        <f t="shared" si="0"/>
        <v/>
      </c>
      <c r="AX4" s="54" t="str">
        <f t="shared" si="0"/>
        <v/>
      </c>
      <c r="AY4" s="54" t="str">
        <f t="shared" si="0"/>
        <v/>
      </c>
      <c r="AZ4" s="54" t="str">
        <f t="shared" si="0"/>
        <v/>
      </c>
    </row>
    <row r="5" spans="1:52" s="59" customFormat="1" x14ac:dyDescent="0.25">
      <c r="A5" s="55" t="s">
        <v>3</v>
      </c>
      <c r="B5" s="56"/>
      <c r="C5" s="56"/>
      <c r="D5" s="56"/>
      <c r="E5" s="56"/>
      <c r="F5" s="56"/>
      <c r="G5" s="57"/>
      <c r="H5" s="58"/>
    </row>
    <row r="6" spans="1:52" s="15" customFormat="1" x14ac:dyDescent="0.25">
      <c r="A6" s="87"/>
      <c r="B6" s="24" t="s">
        <v>16</v>
      </c>
      <c r="C6" s="24"/>
      <c r="D6" s="24"/>
      <c r="E6" s="24"/>
      <c r="F6" s="24"/>
      <c r="G6" s="25" t="s">
        <v>18</v>
      </c>
      <c r="H6" s="7" t="s">
        <v>0</v>
      </c>
      <c r="I6" s="8" t="s">
        <v>0</v>
      </c>
      <c r="J6" s="8" t="s">
        <v>0</v>
      </c>
      <c r="K6" s="8" t="s">
        <v>0</v>
      </c>
      <c r="L6" s="8" t="s">
        <v>0</v>
      </c>
      <c r="M6" s="8" t="s">
        <v>0</v>
      </c>
      <c r="N6" s="8" t="s">
        <v>0</v>
      </c>
      <c r="O6" s="8" t="s">
        <v>0</v>
      </c>
      <c r="P6" s="8" t="s">
        <v>0</v>
      </c>
      <c r="Q6" s="8" t="s">
        <v>0</v>
      </c>
      <c r="R6" s="8" t="s">
        <v>0</v>
      </c>
      <c r="S6" s="8" t="s">
        <v>0</v>
      </c>
      <c r="T6" s="8" t="s">
        <v>0</v>
      </c>
      <c r="U6" s="8" t="s">
        <v>0</v>
      </c>
      <c r="V6" s="8" t="s">
        <v>0</v>
      </c>
      <c r="W6" s="8" t="s">
        <v>0</v>
      </c>
      <c r="X6" s="8" t="s">
        <v>0</v>
      </c>
      <c r="Y6" s="8" t="s">
        <v>0</v>
      </c>
      <c r="Z6" s="8" t="s">
        <v>0</v>
      </c>
      <c r="AA6" s="8" t="s">
        <v>0</v>
      </c>
      <c r="AB6" s="15" t="s">
        <v>0</v>
      </c>
      <c r="AC6" s="15" t="s">
        <v>0</v>
      </c>
      <c r="AD6" s="15" t="s">
        <v>0</v>
      </c>
      <c r="AE6" s="15" t="s">
        <v>0</v>
      </c>
      <c r="AF6" s="15" t="s">
        <v>0</v>
      </c>
    </row>
    <row r="7" spans="1:52" s="15" customFormat="1" x14ac:dyDescent="0.25">
      <c r="A7" s="87"/>
      <c r="B7" s="24" t="s">
        <v>19</v>
      </c>
      <c r="C7" s="24"/>
      <c r="D7" s="24"/>
      <c r="E7" s="24"/>
      <c r="F7" s="24"/>
      <c r="G7" s="25" t="s">
        <v>20</v>
      </c>
      <c r="H7" s="7" t="s">
        <v>101</v>
      </c>
      <c r="I7" s="8" t="s">
        <v>101</v>
      </c>
      <c r="J7" s="6" t="s">
        <v>101</v>
      </c>
      <c r="K7" s="6" t="s">
        <v>101</v>
      </c>
      <c r="L7" s="6" t="s">
        <v>101</v>
      </c>
      <c r="M7" s="6" t="s">
        <v>101</v>
      </c>
      <c r="N7" s="6" t="s">
        <v>101</v>
      </c>
      <c r="O7" s="6" t="s">
        <v>101</v>
      </c>
      <c r="P7" s="6" t="s">
        <v>101</v>
      </c>
      <c r="Q7" s="6" t="s">
        <v>101</v>
      </c>
      <c r="R7" s="6" t="s">
        <v>101</v>
      </c>
      <c r="S7" s="6" t="s">
        <v>101</v>
      </c>
      <c r="T7" s="6" t="s">
        <v>101</v>
      </c>
      <c r="U7" s="6" t="s">
        <v>101</v>
      </c>
      <c r="V7" s="6" t="s">
        <v>101</v>
      </c>
      <c r="W7" s="6" t="s">
        <v>101</v>
      </c>
      <c r="X7" s="6" t="s">
        <v>101</v>
      </c>
      <c r="Y7" s="6" t="s">
        <v>101</v>
      </c>
      <c r="Z7" s="6" t="s">
        <v>101</v>
      </c>
      <c r="AA7" s="6" t="s">
        <v>101</v>
      </c>
      <c r="AB7" s="15" t="s">
        <v>101</v>
      </c>
      <c r="AC7" s="15" t="s">
        <v>101</v>
      </c>
      <c r="AD7" s="15" t="s">
        <v>101</v>
      </c>
      <c r="AE7" s="15" t="s">
        <v>101</v>
      </c>
      <c r="AF7" s="15" t="s">
        <v>101</v>
      </c>
    </row>
    <row r="8" spans="1:52" s="66" customFormat="1" x14ac:dyDescent="0.25">
      <c r="A8" s="60"/>
      <c r="B8" s="61" t="s">
        <v>1</v>
      </c>
      <c r="C8" s="62"/>
      <c r="D8" s="62"/>
      <c r="E8" s="62"/>
      <c r="F8" s="62"/>
      <c r="G8" s="63"/>
      <c r="H8" s="64"/>
      <c r="I8" s="64"/>
      <c r="J8" s="65"/>
      <c r="K8" s="65"/>
      <c r="L8" s="65"/>
      <c r="M8" s="65"/>
      <c r="N8" s="65"/>
      <c r="O8" s="65"/>
      <c r="P8" s="65"/>
      <c r="Q8" s="65"/>
      <c r="R8" s="65"/>
      <c r="S8" s="65"/>
      <c r="T8" s="65"/>
      <c r="U8" s="65"/>
      <c r="V8" s="65"/>
      <c r="W8" s="65"/>
      <c r="X8" s="65"/>
      <c r="Y8" s="65"/>
      <c r="Z8" s="65"/>
      <c r="AA8" s="65"/>
    </row>
    <row r="9" spans="1:52" s="43" customFormat="1" x14ac:dyDescent="0.25">
      <c r="A9" s="87"/>
      <c r="B9" s="84"/>
      <c r="C9" s="23" t="s">
        <v>16</v>
      </c>
      <c r="D9" s="23"/>
      <c r="E9" s="23"/>
      <c r="F9" s="23"/>
      <c r="G9" s="40"/>
      <c r="H9" s="41" t="s">
        <v>63</v>
      </c>
      <c r="I9" s="41" t="s">
        <v>63</v>
      </c>
      <c r="J9" s="42" t="s">
        <v>63</v>
      </c>
      <c r="K9" s="42" t="s">
        <v>63</v>
      </c>
      <c r="L9" s="42" t="s">
        <v>63</v>
      </c>
      <c r="M9" s="42" t="s">
        <v>63</v>
      </c>
      <c r="N9" s="42" t="s">
        <v>234</v>
      </c>
      <c r="O9" s="42" t="s">
        <v>234</v>
      </c>
      <c r="P9" s="42" t="s">
        <v>234</v>
      </c>
      <c r="Q9" s="42" t="s">
        <v>234</v>
      </c>
      <c r="R9" s="42" t="s">
        <v>234</v>
      </c>
      <c r="S9" s="42" t="s">
        <v>2</v>
      </c>
      <c r="T9" s="42" t="s">
        <v>2</v>
      </c>
      <c r="U9" s="42" t="s">
        <v>2</v>
      </c>
      <c r="V9" s="42" t="s">
        <v>2</v>
      </c>
      <c r="W9" s="42" t="s">
        <v>2</v>
      </c>
      <c r="X9" s="42" t="s">
        <v>2</v>
      </c>
      <c r="Y9" s="42" t="s">
        <v>2</v>
      </c>
      <c r="Z9" s="42" t="s">
        <v>2</v>
      </c>
      <c r="AA9" s="42" t="s">
        <v>2</v>
      </c>
      <c r="AB9" s="43" t="s">
        <v>2</v>
      </c>
      <c r="AC9" s="43" t="s">
        <v>2</v>
      </c>
      <c r="AD9" s="43" t="s">
        <v>2</v>
      </c>
      <c r="AE9" s="43" t="s">
        <v>2</v>
      </c>
      <c r="AF9" s="43" t="s">
        <v>2</v>
      </c>
    </row>
    <row r="10" spans="1:52" s="49" customFormat="1" x14ac:dyDescent="0.25">
      <c r="A10" s="87"/>
      <c r="B10" s="84"/>
      <c r="C10" s="47"/>
      <c r="D10" s="47"/>
      <c r="E10" s="47"/>
      <c r="F10" s="47"/>
      <c r="G10" s="50" t="s">
        <v>21</v>
      </c>
      <c r="H10" s="48" t="str">
        <f>H9&amp;IF(OR(ISBLANK(H13),(H13=0)),""," "&amp;H13)</f>
        <v>Sachtextanalyse</v>
      </c>
      <c r="I10" s="48" t="str">
        <f t="shared" ref="I10:AF10" si="1">I9&amp;IF(OR(ISBLANK(I13),(I13=0)),""," "&amp;I13)</f>
        <v>Sachtextanalyse</v>
      </c>
      <c r="J10" s="48" t="str">
        <f t="shared" si="1"/>
        <v>Sachtextanalyse</v>
      </c>
      <c r="K10" s="48" t="str">
        <f t="shared" si="1"/>
        <v>Sachtextanalyse</v>
      </c>
      <c r="L10" s="48" t="str">
        <f t="shared" si="1"/>
        <v>Sachtextanalyse</v>
      </c>
      <c r="M10" s="48" t="str">
        <f t="shared" si="1"/>
        <v>Sachtextanalyse</v>
      </c>
      <c r="N10" s="48" t="str">
        <f t="shared" si="1"/>
        <v>Stammbaumanalyse</v>
      </c>
      <c r="O10" s="48" t="str">
        <f t="shared" si="1"/>
        <v>Stammbaumanalyse</v>
      </c>
      <c r="P10" s="48" t="str">
        <f t="shared" si="1"/>
        <v>Stammbaumanalyse</v>
      </c>
      <c r="Q10" s="48" t="str">
        <f t="shared" si="1"/>
        <v>Stammbaumanalyse</v>
      </c>
      <c r="R10" s="48" t="str">
        <f t="shared" si="1"/>
        <v>Stammbaumanalyse</v>
      </c>
      <c r="S10" s="48" t="str">
        <f t="shared" si="1"/>
        <v>Analyse von Mutationen 1</v>
      </c>
      <c r="T10" s="48" t="str">
        <f t="shared" si="1"/>
        <v>Analyse von Mutationen 1</v>
      </c>
      <c r="U10" s="48" t="str">
        <f t="shared" si="1"/>
        <v>Analyse von Mutationen 2</v>
      </c>
      <c r="V10" s="48" t="str">
        <f t="shared" si="1"/>
        <v>Analyse von Mutationen 2</v>
      </c>
      <c r="W10" s="48" t="str">
        <f t="shared" si="1"/>
        <v>Analyse von Mutationen 2</v>
      </c>
      <c r="X10" s="48" t="str">
        <f t="shared" si="1"/>
        <v>Analyse von Mutationen 2</v>
      </c>
      <c r="Y10" s="48" t="str">
        <f t="shared" si="1"/>
        <v>Analyse von Mutationen 2</v>
      </c>
      <c r="Z10" s="48" t="str">
        <f t="shared" si="1"/>
        <v>Analyse von Mutationen 2</v>
      </c>
      <c r="AA10" s="48" t="str">
        <f t="shared" si="1"/>
        <v>Analyse von Mutationen 2</v>
      </c>
      <c r="AB10" s="48" t="str">
        <f t="shared" si="1"/>
        <v>Analyse von Mutationen 3</v>
      </c>
      <c r="AC10" s="48" t="str">
        <f t="shared" si="1"/>
        <v>Analyse von Mutationen 3</v>
      </c>
      <c r="AD10" s="48" t="str">
        <f t="shared" si="1"/>
        <v>Analyse von Mutationen 3</v>
      </c>
      <c r="AE10" s="48" t="str">
        <f t="shared" si="1"/>
        <v>Analyse von Mutationen 3</v>
      </c>
      <c r="AF10" s="48" t="str">
        <f t="shared" si="1"/>
        <v>Analyse von Mutationen 3</v>
      </c>
      <c r="AG10" s="48" t="str">
        <f t="shared" ref="AG10:AZ10" si="2">AG8&amp;IF(OR(ISBLANK(AG12),(AG12=0)),""," "&amp;AG12)</f>
        <v/>
      </c>
      <c r="AH10" s="48" t="str">
        <f t="shared" si="2"/>
        <v/>
      </c>
      <c r="AI10" s="48" t="str">
        <f t="shared" si="2"/>
        <v/>
      </c>
      <c r="AJ10" s="48" t="str">
        <f t="shared" si="2"/>
        <v/>
      </c>
      <c r="AK10" s="48" t="str">
        <f t="shared" si="2"/>
        <v/>
      </c>
      <c r="AL10" s="48" t="str">
        <f t="shared" si="2"/>
        <v/>
      </c>
      <c r="AM10" s="48" t="str">
        <f t="shared" si="2"/>
        <v/>
      </c>
      <c r="AN10" s="48" t="str">
        <f t="shared" si="2"/>
        <v/>
      </c>
      <c r="AO10" s="48" t="str">
        <f t="shared" si="2"/>
        <v/>
      </c>
      <c r="AP10" s="48" t="str">
        <f t="shared" si="2"/>
        <v/>
      </c>
      <c r="AQ10" s="48" t="str">
        <f t="shared" si="2"/>
        <v/>
      </c>
      <c r="AR10" s="48" t="str">
        <f t="shared" si="2"/>
        <v/>
      </c>
      <c r="AS10" s="48" t="str">
        <f t="shared" si="2"/>
        <v/>
      </c>
      <c r="AT10" s="48" t="str">
        <f t="shared" si="2"/>
        <v/>
      </c>
      <c r="AU10" s="48" t="str">
        <f t="shared" si="2"/>
        <v/>
      </c>
      <c r="AV10" s="48" t="str">
        <f t="shared" si="2"/>
        <v/>
      </c>
      <c r="AW10" s="48" t="str">
        <f t="shared" si="2"/>
        <v/>
      </c>
      <c r="AX10" s="48" t="str">
        <f t="shared" si="2"/>
        <v/>
      </c>
      <c r="AY10" s="48" t="str">
        <f t="shared" si="2"/>
        <v/>
      </c>
      <c r="AZ10" s="48" t="str">
        <f t="shared" si="2"/>
        <v/>
      </c>
    </row>
    <row r="11" spans="1:52" s="46" customFormat="1" x14ac:dyDescent="0.25">
      <c r="A11" s="87"/>
      <c r="B11" s="84"/>
      <c r="C11" s="44"/>
      <c r="D11" s="44"/>
      <c r="E11" s="44"/>
      <c r="F11" s="44"/>
      <c r="G11" s="51" t="s">
        <v>235</v>
      </c>
      <c r="H11" s="45" t="str">
        <f>IF(OR(ISBLANK(H13),(H13=0)),"",H13)</f>
        <v/>
      </c>
      <c r="I11" s="45" t="str">
        <f t="shared" ref="I11:AF11" si="3">IF(OR(ISBLANK(I13),(I13=0)),"",I13)</f>
        <v/>
      </c>
      <c r="J11" s="45" t="str">
        <f t="shared" si="3"/>
        <v/>
      </c>
      <c r="K11" s="45" t="str">
        <f t="shared" si="3"/>
        <v/>
      </c>
      <c r="L11" s="45" t="str">
        <f t="shared" si="3"/>
        <v/>
      </c>
      <c r="M11" s="45" t="str">
        <f t="shared" si="3"/>
        <v/>
      </c>
      <c r="N11" s="45" t="str">
        <f t="shared" si="3"/>
        <v/>
      </c>
      <c r="O11" s="45" t="str">
        <f t="shared" si="3"/>
        <v/>
      </c>
      <c r="P11" s="45" t="str">
        <f t="shared" si="3"/>
        <v/>
      </c>
      <c r="Q11" s="45" t="str">
        <f t="shared" si="3"/>
        <v/>
      </c>
      <c r="R11" s="45" t="str">
        <f t="shared" si="3"/>
        <v/>
      </c>
      <c r="S11" s="45">
        <f t="shared" si="3"/>
        <v>1</v>
      </c>
      <c r="T11" s="45">
        <f t="shared" si="3"/>
        <v>1</v>
      </c>
      <c r="U11" s="45">
        <f t="shared" si="3"/>
        <v>2</v>
      </c>
      <c r="V11" s="45">
        <f t="shared" si="3"/>
        <v>2</v>
      </c>
      <c r="W11" s="45">
        <f t="shared" si="3"/>
        <v>2</v>
      </c>
      <c r="X11" s="45">
        <f t="shared" si="3"/>
        <v>2</v>
      </c>
      <c r="Y11" s="45">
        <f t="shared" si="3"/>
        <v>2</v>
      </c>
      <c r="Z11" s="45">
        <f t="shared" si="3"/>
        <v>2</v>
      </c>
      <c r="AA11" s="45">
        <f t="shared" si="3"/>
        <v>2</v>
      </c>
      <c r="AB11" s="45">
        <f t="shared" si="3"/>
        <v>3</v>
      </c>
      <c r="AC11" s="45">
        <f t="shared" si="3"/>
        <v>3</v>
      </c>
      <c r="AD11" s="45">
        <f t="shared" si="3"/>
        <v>3</v>
      </c>
      <c r="AE11" s="45">
        <f t="shared" si="3"/>
        <v>3</v>
      </c>
      <c r="AF11" s="45">
        <f t="shared" si="3"/>
        <v>3</v>
      </c>
      <c r="AG11" s="45" t="str">
        <f t="shared" ref="AG11:AZ11" si="4">AG9&amp;IF(OR(ISBLANK(AG13),(AG13=0)),""," "&amp;AG13)</f>
        <v/>
      </c>
      <c r="AH11" s="45" t="str">
        <f t="shared" si="4"/>
        <v/>
      </c>
      <c r="AI11" s="45" t="str">
        <f t="shared" si="4"/>
        <v/>
      </c>
      <c r="AJ11" s="45" t="str">
        <f t="shared" si="4"/>
        <v/>
      </c>
      <c r="AK11" s="45" t="str">
        <f t="shared" si="4"/>
        <v/>
      </c>
      <c r="AL11" s="45" t="str">
        <f t="shared" si="4"/>
        <v/>
      </c>
      <c r="AM11" s="45" t="str">
        <f t="shared" si="4"/>
        <v/>
      </c>
      <c r="AN11" s="45" t="str">
        <f t="shared" si="4"/>
        <v/>
      </c>
      <c r="AO11" s="45" t="str">
        <f t="shared" si="4"/>
        <v/>
      </c>
      <c r="AP11" s="45" t="str">
        <f t="shared" si="4"/>
        <v/>
      </c>
      <c r="AQ11" s="45" t="str">
        <f t="shared" si="4"/>
        <v/>
      </c>
      <c r="AR11" s="45" t="str">
        <f t="shared" si="4"/>
        <v/>
      </c>
      <c r="AS11" s="45" t="str">
        <f t="shared" si="4"/>
        <v/>
      </c>
      <c r="AT11" s="45" t="str">
        <f t="shared" si="4"/>
        <v/>
      </c>
      <c r="AU11" s="45" t="str">
        <f t="shared" si="4"/>
        <v/>
      </c>
      <c r="AV11" s="45" t="str">
        <f t="shared" si="4"/>
        <v/>
      </c>
      <c r="AW11" s="45" t="str">
        <f t="shared" si="4"/>
        <v/>
      </c>
      <c r="AX11" s="45" t="str">
        <f t="shared" si="4"/>
        <v/>
      </c>
      <c r="AY11" s="45" t="str">
        <f t="shared" si="4"/>
        <v/>
      </c>
      <c r="AZ11" s="45" t="str">
        <f t="shared" si="4"/>
        <v/>
      </c>
    </row>
    <row r="12" spans="1:52" s="15" customFormat="1" x14ac:dyDescent="0.25">
      <c r="A12" s="87"/>
      <c r="B12" s="84"/>
      <c r="C12" s="24" t="s">
        <v>99</v>
      </c>
      <c r="D12" s="24"/>
      <c r="E12" s="24"/>
      <c r="F12" s="24"/>
      <c r="G12" s="25" t="s">
        <v>22</v>
      </c>
      <c r="H12" s="8" t="s">
        <v>61</v>
      </c>
      <c r="I12" s="8" t="s">
        <v>61</v>
      </c>
      <c r="J12" s="6" t="s">
        <v>61</v>
      </c>
      <c r="K12" s="6" t="s">
        <v>61</v>
      </c>
      <c r="L12" s="6" t="s">
        <v>61</v>
      </c>
      <c r="M12" s="6" t="s">
        <v>61</v>
      </c>
      <c r="N12" s="6" t="s">
        <v>75</v>
      </c>
      <c r="O12" s="6" t="s">
        <v>75</v>
      </c>
      <c r="P12" s="6" t="s">
        <v>75</v>
      </c>
      <c r="Q12" s="6" t="s">
        <v>75</v>
      </c>
      <c r="R12" s="6" t="s">
        <v>75</v>
      </c>
      <c r="S12" s="6" t="s">
        <v>4</v>
      </c>
      <c r="T12" s="6" t="s">
        <v>4</v>
      </c>
      <c r="U12" s="6" t="s">
        <v>4</v>
      </c>
      <c r="V12" s="6" t="s">
        <v>4</v>
      </c>
      <c r="W12" s="6" t="s">
        <v>4</v>
      </c>
      <c r="X12" s="6" t="s">
        <v>4</v>
      </c>
      <c r="Y12" s="6" t="s">
        <v>4</v>
      </c>
      <c r="Z12" s="6" t="s">
        <v>4</v>
      </c>
      <c r="AA12" s="6" t="s">
        <v>4</v>
      </c>
      <c r="AB12" s="15" t="s">
        <v>4</v>
      </c>
      <c r="AC12" s="15" t="s">
        <v>4</v>
      </c>
      <c r="AD12" s="15" t="s">
        <v>4</v>
      </c>
      <c r="AE12" s="15" t="s">
        <v>4</v>
      </c>
      <c r="AF12" s="15" t="s">
        <v>4</v>
      </c>
    </row>
    <row r="13" spans="1:52" s="15" customFormat="1" x14ac:dyDescent="0.25">
      <c r="A13" s="87"/>
      <c r="B13" s="84"/>
      <c r="C13" s="24" t="s">
        <v>239</v>
      </c>
      <c r="D13" s="24"/>
      <c r="E13" s="24"/>
      <c r="F13" s="24"/>
      <c r="G13" s="25" t="s">
        <v>23</v>
      </c>
      <c r="H13" s="8">
        <v>0</v>
      </c>
      <c r="I13" s="8">
        <v>0</v>
      </c>
      <c r="J13" s="6">
        <v>0</v>
      </c>
      <c r="K13" s="6">
        <v>0</v>
      </c>
      <c r="L13" s="6">
        <v>0</v>
      </c>
      <c r="M13" s="6">
        <v>0</v>
      </c>
      <c r="N13" s="6">
        <v>0</v>
      </c>
      <c r="O13" s="6">
        <v>0</v>
      </c>
      <c r="P13" s="6">
        <v>0</v>
      </c>
      <c r="Q13" s="6">
        <v>0</v>
      </c>
      <c r="R13" s="6">
        <v>0</v>
      </c>
      <c r="S13" s="6">
        <v>1</v>
      </c>
      <c r="T13" s="6">
        <v>1</v>
      </c>
      <c r="U13" s="6">
        <v>2</v>
      </c>
      <c r="V13" s="6">
        <v>2</v>
      </c>
      <c r="W13" s="6">
        <v>2</v>
      </c>
      <c r="X13" s="6">
        <v>2</v>
      </c>
      <c r="Y13" s="6">
        <v>2</v>
      </c>
      <c r="Z13" s="6">
        <v>2</v>
      </c>
      <c r="AA13" s="6">
        <v>2</v>
      </c>
      <c r="AB13" s="15">
        <v>3</v>
      </c>
      <c r="AC13" s="15">
        <v>3</v>
      </c>
      <c r="AD13" s="15">
        <v>3</v>
      </c>
      <c r="AE13" s="15">
        <v>3</v>
      </c>
      <c r="AF13" s="15">
        <v>3</v>
      </c>
    </row>
    <row r="14" spans="1:52" s="15" customFormat="1" x14ac:dyDescent="0.25">
      <c r="A14" s="87"/>
      <c r="B14" s="84"/>
      <c r="C14" s="24" t="s">
        <v>100</v>
      </c>
      <c r="D14" s="24"/>
      <c r="E14" s="24"/>
      <c r="F14" s="24"/>
      <c r="G14" s="25" t="s">
        <v>24</v>
      </c>
      <c r="H14" s="8">
        <v>6</v>
      </c>
      <c r="I14" s="8">
        <v>6</v>
      </c>
      <c r="J14" s="6">
        <v>6</v>
      </c>
      <c r="K14" s="6">
        <v>6</v>
      </c>
      <c r="L14" s="6">
        <v>6</v>
      </c>
      <c r="M14" s="6">
        <v>6</v>
      </c>
      <c r="N14" s="6">
        <v>5</v>
      </c>
      <c r="O14" s="6">
        <v>5</v>
      </c>
      <c r="P14" s="6">
        <v>5</v>
      </c>
      <c r="Q14" s="6">
        <v>5</v>
      </c>
      <c r="R14" s="6">
        <v>5</v>
      </c>
      <c r="S14" s="6">
        <v>2</v>
      </c>
      <c r="T14" s="6">
        <v>2</v>
      </c>
      <c r="U14" s="6">
        <v>7</v>
      </c>
      <c r="V14" s="6">
        <v>7</v>
      </c>
      <c r="W14" s="6">
        <v>7</v>
      </c>
      <c r="X14" s="6">
        <v>7</v>
      </c>
      <c r="Y14" s="6">
        <v>7</v>
      </c>
      <c r="Z14" s="6">
        <v>7</v>
      </c>
      <c r="AA14" s="6">
        <v>7</v>
      </c>
      <c r="AB14" s="15">
        <v>5</v>
      </c>
      <c r="AC14" s="15">
        <v>5</v>
      </c>
      <c r="AD14" s="15">
        <v>5</v>
      </c>
      <c r="AE14" s="15">
        <v>5</v>
      </c>
      <c r="AF14" s="15">
        <v>5</v>
      </c>
    </row>
    <row r="15" spans="1:52" s="72" customFormat="1" x14ac:dyDescent="0.25">
      <c r="A15" s="88"/>
      <c r="B15" s="85"/>
      <c r="C15" s="67" t="s">
        <v>5</v>
      </c>
      <c r="D15" s="68"/>
      <c r="E15" s="68"/>
      <c r="F15" s="68"/>
      <c r="G15" s="69"/>
      <c r="H15" s="70"/>
      <c r="I15" s="70"/>
      <c r="J15" s="71"/>
      <c r="K15" s="71"/>
      <c r="L15" s="71"/>
      <c r="M15" s="71"/>
      <c r="N15" s="71"/>
      <c r="O15" s="71"/>
      <c r="P15" s="71"/>
      <c r="Q15" s="71"/>
      <c r="R15" s="71"/>
      <c r="S15" s="71"/>
      <c r="T15" s="71"/>
      <c r="U15" s="71"/>
      <c r="V15" s="71"/>
      <c r="W15" s="71"/>
      <c r="X15" s="71"/>
      <c r="Y15" s="71"/>
      <c r="Z15" s="71"/>
      <c r="AA15" s="71"/>
    </row>
    <row r="16" spans="1:52" s="15" customFormat="1" x14ac:dyDescent="0.25">
      <c r="A16" s="87"/>
      <c r="B16" s="84"/>
      <c r="C16" s="82"/>
      <c r="D16" s="24" t="s">
        <v>25</v>
      </c>
      <c r="E16" s="24"/>
      <c r="F16" s="24"/>
      <c r="G16" s="25" t="s">
        <v>26</v>
      </c>
      <c r="H16" s="8">
        <v>1</v>
      </c>
      <c r="I16" s="8">
        <v>2</v>
      </c>
      <c r="J16" s="6">
        <v>3</v>
      </c>
      <c r="K16" s="6">
        <v>4</v>
      </c>
      <c r="L16" s="6">
        <v>5</v>
      </c>
      <c r="M16" s="6">
        <v>6</v>
      </c>
      <c r="N16" s="6">
        <v>1</v>
      </c>
      <c r="O16" s="6">
        <v>2</v>
      </c>
      <c r="P16" s="6">
        <v>3</v>
      </c>
      <c r="Q16" s="6">
        <v>4</v>
      </c>
      <c r="R16" s="6">
        <v>5</v>
      </c>
      <c r="S16" s="6">
        <v>1</v>
      </c>
      <c r="T16" s="6">
        <v>2</v>
      </c>
      <c r="U16" s="6">
        <v>1</v>
      </c>
      <c r="V16" s="6">
        <v>2</v>
      </c>
      <c r="W16" s="6">
        <v>3</v>
      </c>
      <c r="X16" s="6">
        <v>4</v>
      </c>
      <c r="Y16" s="6">
        <v>5</v>
      </c>
      <c r="Z16" s="6">
        <v>6</v>
      </c>
      <c r="AA16" s="6">
        <v>7</v>
      </c>
      <c r="AB16" s="15">
        <v>1</v>
      </c>
      <c r="AC16" s="15">
        <v>2</v>
      </c>
      <c r="AD16" s="15">
        <v>3</v>
      </c>
      <c r="AE16" s="15">
        <v>4</v>
      </c>
      <c r="AF16" s="15">
        <v>5</v>
      </c>
    </row>
    <row r="17" spans="1:32" s="6" customFormat="1" x14ac:dyDescent="0.25">
      <c r="A17" s="87"/>
      <c r="B17" s="84"/>
      <c r="C17" s="82"/>
      <c r="D17" s="24" t="s">
        <v>12</v>
      </c>
      <c r="E17" s="24"/>
      <c r="F17" s="24"/>
      <c r="G17" s="25" t="s">
        <v>73</v>
      </c>
      <c r="H17" s="8"/>
      <c r="I17" s="8"/>
      <c r="L17" s="6" t="s">
        <v>74</v>
      </c>
    </row>
    <row r="18" spans="1:32" s="21" customFormat="1" ht="180" x14ac:dyDescent="0.25">
      <c r="A18" s="87"/>
      <c r="B18" s="84"/>
      <c r="C18" s="82"/>
      <c r="D18" s="23" t="s">
        <v>69</v>
      </c>
      <c r="E18" s="24"/>
      <c r="F18" s="24"/>
      <c r="G18" s="25" t="s">
        <v>27</v>
      </c>
      <c r="H18" s="20" t="s">
        <v>62</v>
      </c>
      <c r="I18" s="20" t="s">
        <v>64</v>
      </c>
      <c r="J18" s="20" t="s">
        <v>65</v>
      </c>
      <c r="K18" s="21" t="s">
        <v>66</v>
      </c>
      <c r="L18" s="21" t="s">
        <v>220</v>
      </c>
      <c r="N18" s="21" t="s">
        <v>76</v>
      </c>
      <c r="O18" s="21" t="s">
        <v>77</v>
      </c>
      <c r="P18" s="21" t="s">
        <v>78</v>
      </c>
      <c r="Q18" s="21" t="s">
        <v>79</v>
      </c>
      <c r="R18" s="21" t="s">
        <v>80</v>
      </c>
      <c r="S18" s="21" t="s">
        <v>81</v>
      </c>
      <c r="T18" s="21" t="s">
        <v>82</v>
      </c>
      <c r="U18" s="21" t="s">
        <v>83</v>
      </c>
      <c r="V18" s="21" t="s">
        <v>84</v>
      </c>
      <c r="W18" s="21" t="s">
        <v>85</v>
      </c>
      <c r="X18" s="21" t="s">
        <v>221</v>
      </c>
      <c r="Y18" s="21" t="s">
        <v>6</v>
      </c>
      <c r="Z18" s="21" t="s">
        <v>88</v>
      </c>
      <c r="AA18" s="21" t="s">
        <v>89</v>
      </c>
      <c r="AB18" s="21" t="s">
        <v>90</v>
      </c>
      <c r="AC18" s="21" t="s">
        <v>91</v>
      </c>
      <c r="AD18" s="21" t="s">
        <v>92</v>
      </c>
      <c r="AE18" s="21" t="s">
        <v>93</v>
      </c>
      <c r="AF18" s="21" t="s">
        <v>94</v>
      </c>
    </row>
    <row r="19" spans="1:32" s="79" customFormat="1" x14ac:dyDescent="0.25">
      <c r="A19" s="87"/>
      <c r="B19" s="84"/>
      <c r="C19" s="82"/>
      <c r="D19" s="74" t="s">
        <v>7</v>
      </c>
      <c r="E19" s="75"/>
      <c r="F19" s="75"/>
      <c r="G19" s="76" t="s">
        <v>28</v>
      </c>
      <c r="H19" s="77"/>
      <c r="I19" s="78"/>
      <c r="J19" s="78"/>
      <c r="K19" s="78"/>
      <c r="L19" s="78"/>
      <c r="M19" s="78"/>
      <c r="N19" s="78"/>
      <c r="O19" s="78"/>
      <c r="P19" s="78"/>
      <c r="Q19" s="78"/>
      <c r="R19" s="78"/>
      <c r="S19" s="78"/>
      <c r="T19" s="78"/>
      <c r="U19" s="78"/>
      <c r="V19" s="78"/>
      <c r="W19" s="78"/>
      <c r="X19" s="78"/>
      <c r="Y19" s="78"/>
      <c r="Z19" s="78"/>
      <c r="AA19" s="78"/>
    </row>
    <row r="20" spans="1:32" s="6" customFormat="1" ht="30" x14ac:dyDescent="0.25">
      <c r="A20" s="87"/>
      <c r="B20" s="84"/>
      <c r="C20" s="82"/>
      <c r="D20" s="73"/>
      <c r="E20" s="24" t="s">
        <v>12</v>
      </c>
      <c r="F20" s="24"/>
      <c r="G20" s="25" t="s">
        <v>29</v>
      </c>
      <c r="H20" s="8"/>
      <c r="M20" s="6" t="s">
        <v>68</v>
      </c>
    </row>
    <row r="21" spans="1:32" s="15" customFormat="1" ht="30" x14ac:dyDescent="0.25">
      <c r="A21" s="87"/>
      <c r="B21" s="84"/>
      <c r="C21" s="82"/>
      <c r="D21" s="73"/>
      <c r="E21" s="24" t="s">
        <v>8</v>
      </c>
      <c r="F21" s="24"/>
      <c r="G21" s="25" t="s">
        <v>30</v>
      </c>
      <c r="H21" s="8"/>
      <c r="I21" s="6"/>
      <c r="J21" s="6"/>
      <c r="K21" s="6"/>
      <c r="L21" s="6"/>
      <c r="M21" s="6" t="s">
        <v>67</v>
      </c>
      <c r="N21" s="6"/>
      <c r="O21" s="6"/>
      <c r="P21" s="6"/>
      <c r="Q21" s="6"/>
      <c r="R21" s="6"/>
      <c r="S21" s="6"/>
      <c r="T21" s="6"/>
      <c r="U21" s="6"/>
      <c r="V21" s="6"/>
      <c r="W21" s="6"/>
      <c r="X21" s="6"/>
      <c r="Y21" s="6"/>
      <c r="Z21" s="6"/>
      <c r="AA21" s="6"/>
    </row>
    <row r="22" spans="1:32" s="21" customFormat="1" ht="132" x14ac:dyDescent="0.25">
      <c r="A22" s="87"/>
      <c r="B22" s="84"/>
      <c r="C22" s="82"/>
      <c r="D22" s="73"/>
      <c r="E22" s="24" t="s">
        <v>32</v>
      </c>
      <c r="F22" s="24"/>
      <c r="G22" s="25" t="s">
        <v>33</v>
      </c>
      <c r="H22" s="20"/>
      <c r="M22" s="21" t="s">
        <v>222</v>
      </c>
    </row>
    <row r="23" spans="1:32" s="15" customFormat="1" x14ac:dyDescent="0.25">
      <c r="A23" s="87"/>
      <c r="B23" s="84"/>
      <c r="C23" s="82"/>
      <c r="D23" s="80"/>
      <c r="E23" s="24" t="s">
        <v>19</v>
      </c>
      <c r="F23" s="24"/>
      <c r="G23" s="25" t="s">
        <v>31</v>
      </c>
      <c r="H23" s="8"/>
      <c r="I23" s="6"/>
      <c r="J23" s="6"/>
      <c r="K23" s="6"/>
      <c r="L23" s="6"/>
      <c r="M23" s="6" t="s">
        <v>46</v>
      </c>
      <c r="N23" s="6"/>
      <c r="O23" s="6"/>
      <c r="P23" s="6"/>
      <c r="Q23" s="6"/>
      <c r="R23" s="6"/>
      <c r="S23" s="6"/>
      <c r="T23" s="6"/>
      <c r="U23" s="6"/>
      <c r="V23" s="6"/>
      <c r="W23" s="6"/>
      <c r="X23" s="6"/>
      <c r="Y23" s="6"/>
      <c r="Z23" s="6"/>
      <c r="AA23" s="6"/>
    </row>
    <row r="24" spans="1:32" s="15" customFormat="1" ht="5.0999999999999996" customHeight="1" x14ac:dyDescent="0.25">
      <c r="A24" s="87"/>
      <c r="B24" s="84"/>
      <c r="C24" s="82"/>
      <c r="D24" s="30"/>
      <c r="E24" s="24"/>
      <c r="F24" s="24"/>
      <c r="G24" s="25"/>
      <c r="H24" s="8"/>
      <c r="I24" s="6"/>
      <c r="J24" s="6"/>
      <c r="K24" s="6"/>
      <c r="L24" s="6"/>
      <c r="M24" s="6"/>
      <c r="N24" s="6"/>
      <c r="O24" s="6"/>
      <c r="P24" s="6"/>
      <c r="Q24" s="6"/>
      <c r="R24" s="6"/>
      <c r="S24" s="6"/>
      <c r="T24" s="6"/>
      <c r="U24" s="6"/>
      <c r="V24" s="6"/>
      <c r="W24" s="6"/>
      <c r="X24" s="6"/>
      <c r="Y24" s="6"/>
      <c r="Z24" s="6"/>
      <c r="AA24" s="6"/>
    </row>
    <row r="25" spans="1:32" s="79" customFormat="1" x14ac:dyDescent="0.25">
      <c r="A25" s="87"/>
      <c r="B25" s="84"/>
      <c r="C25" s="82"/>
      <c r="D25" s="74" t="s">
        <v>9</v>
      </c>
      <c r="E25" s="75"/>
      <c r="F25" s="75"/>
      <c r="G25" s="76" t="s">
        <v>34</v>
      </c>
      <c r="H25" s="77"/>
      <c r="I25" s="78"/>
      <c r="J25" s="78"/>
      <c r="K25" s="78"/>
      <c r="L25" s="78"/>
      <c r="M25" s="78"/>
      <c r="N25" s="78"/>
      <c r="O25" s="78"/>
      <c r="P25" s="78"/>
      <c r="Q25" s="78"/>
      <c r="R25" s="78"/>
      <c r="S25" s="78"/>
      <c r="T25" s="78"/>
      <c r="U25" s="78"/>
      <c r="V25" s="78"/>
      <c r="W25" s="78"/>
      <c r="X25" s="78"/>
      <c r="Y25" s="78"/>
      <c r="Z25" s="78"/>
      <c r="AA25" s="78"/>
    </row>
    <row r="26" spans="1:32" s="15" customFormat="1" x14ac:dyDescent="0.25">
      <c r="A26" s="87"/>
      <c r="B26" s="84"/>
      <c r="C26" s="82"/>
      <c r="D26" s="73"/>
      <c r="E26" s="24" t="s">
        <v>12</v>
      </c>
      <c r="F26" s="24"/>
      <c r="G26" s="25" t="s">
        <v>35</v>
      </c>
      <c r="H26" s="8"/>
      <c r="I26" s="6"/>
      <c r="J26" s="6"/>
      <c r="K26" s="6"/>
      <c r="L26" s="6"/>
      <c r="M26" s="6"/>
      <c r="N26" s="6"/>
      <c r="O26" s="6"/>
      <c r="P26" s="6"/>
      <c r="Q26" s="6"/>
      <c r="R26" s="6"/>
      <c r="S26" s="6"/>
      <c r="T26" s="6"/>
      <c r="U26" s="6"/>
      <c r="V26" s="6"/>
      <c r="W26" s="6"/>
      <c r="X26" s="6" t="s">
        <v>86</v>
      </c>
      <c r="Y26" s="6" t="s">
        <v>13</v>
      </c>
      <c r="Z26" s="6"/>
      <c r="AA26" s="6"/>
    </row>
    <row r="27" spans="1:32" s="22" customFormat="1" x14ac:dyDescent="0.25">
      <c r="A27" s="87"/>
      <c r="B27" s="84"/>
      <c r="C27" s="82"/>
      <c r="D27" s="73"/>
      <c r="E27" s="24" t="s">
        <v>60</v>
      </c>
      <c r="F27" s="24"/>
      <c r="G27" s="25" t="s">
        <v>59</v>
      </c>
      <c r="H27" s="20"/>
      <c r="I27" s="21"/>
      <c r="J27" s="21"/>
      <c r="K27" s="21"/>
      <c r="L27" s="21"/>
      <c r="M27" s="21"/>
      <c r="N27" s="21"/>
      <c r="O27" s="21"/>
      <c r="P27" s="21"/>
      <c r="Q27" s="21"/>
      <c r="R27" s="21"/>
      <c r="S27" s="21"/>
      <c r="T27" s="21"/>
      <c r="U27" s="21"/>
      <c r="V27" s="21"/>
      <c r="W27" s="21"/>
      <c r="X27" s="21"/>
      <c r="Y27" s="21"/>
      <c r="Z27" s="21"/>
      <c r="AA27" s="21"/>
    </row>
    <row r="28" spans="1:32" s="15" customFormat="1" x14ac:dyDescent="0.25">
      <c r="A28" s="87"/>
      <c r="B28" s="84"/>
      <c r="C28" s="82"/>
      <c r="D28" s="73"/>
      <c r="E28" s="24" t="s">
        <v>36</v>
      </c>
      <c r="F28" s="24"/>
      <c r="G28" s="25" t="s">
        <v>37</v>
      </c>
      <c r="H28" s="8"/>
      <c r="I28" s="6"/>
      <c r="J28" s="6"/>
      <c r="K28" s="6"/>
      <c r="L28" s="6"/>
      <c r="M28" s="6"/>
      <c r="N28" s="6"/>
      <c r="O28" s="6"/>
      <c r="P28" s="6"/>
      <c r="Q28" s="6"/>
      <c r="R28" s="6"/>
      <c r="S28" s="6"/>
      <c r="T28" s="6"/>
      <c r="U28" s="6"/>
      <c r="V28" s="6"/>
      <c r="W28" s="6"/>
      <c r="X28" s="6">
        <v>1</v>
      </c>
      <c r="Y28" s="6">
        <v>1</v>
      </c>
      <c r="Z28" s="6"/>
      <c r="AA28" s="6"/>
    </row>
    <row r="29" spans="1:32" s="15" customFormat="1" ht="45" x14ac:dyDescent="0.25">
      <c r="A29" s="87"/>
      <c r="B29" s="84"/>
      <c r="C29" s="82"/>
      <c r="D29" s="73"/>
      <c r="E29" s="24" t="s">
        <v>8</v>
      </c>
      <c r="F29" s="24"/>
      <c r="G29" s="25" t="s">
        <v>39</v>
      </c>
      <c r="H29" s="8"/>
      <c r="I29" s="6"/>
      <c r="J29" s="6"/>
      <c r="K29" s="6"/>
      <c r="L29" s="6"/>
      <c r="M29" s="6"/>
      <c r="N29" s="6"/>
      <c r="O29" s="6"/>
      <c r="P29" s="6"/>
      <c r="Q29" s="6"/>
      <c r="R29" s="6"/>
      <c r="S29" s="6"/>
      <c r="T29" s="6"/>
      <c r="U29" s="6"/>
      <c r="V29" s="6"/>
      <c r="W29" s="6"/>
      <c r="X29" s="6" t="s">
        <v>87</v>
      </c>
      <c r="Y29" s="6" t="s">
        <v>10</v>
      </c>
      <c r="Z29" s="6"/>
      <c r="AA29" s="6"/>
    </row>
    <row r="30" spans="1:32" s="15" customFormat="1" x14ac:dyDescent="0.25">
      <c r="A30" s="87"/>
      <c r="B30" s="84"/>
      <c r="C30" s="82"/>
      <c r="D30" s="73"/>
      <c r="E30" s="24" t="s">
        <v>45</v>
      </c>
      <c r="F30" s="24"/>
      <c r="G30" s="25" t="s">
        <v>38</v>
      </c>
      <c r="H30" s="8"/>
      <c r="I30" s="6"/>
      <c r="J30" s="6"/>
      <c r="K30" s="6"/>
      <c r="L30" s="6"/>
      <c r="M30" s="6"/>
      <c r="N30" s="6"/>
      <c r="O30" s="6"/>
      <c r="P30" s="6"/>
      <c r="Q30" s="6"/>
      <c r="R30" s="6"/>
      <c r="S30" s="6"/>
      <c r="T30" s="6"/>
      <c r="U30" s="6"/>
      <c r="V30" s="6"/>
      <c r="W30" s="6"/>
      <c r="X30" s="6" t="s">
        <v>41</v>
      </c>
      <c r="Y30" s="6" t="s">
        <v>14</v>
      </c>
      <c r="Z30" s="6"/>
      <c r="AA30" s="6"/>
    </row>
    <row r="31" spans="1:32" s="15" customFormat="1" x14ac:dyDescent="0.25">
      <c r="A31" s="87"/>
      <c r="B31" s="84"/>
      <c r="C31" s="82"/>
      <c r="D31" s="73"/>
      <c r="E31" s="24" t="s">
        <v>95</v>
      </c>
      <c r="F31" s="24"/>
      <c r="G31" s="25" t="s">
        <v>97</v>
      </c>
      <c r="H31" s="11"/>
      <c r="I31" s="12"/>
      <c r="J31" s="12"/>
      <c r="K31" s="12"/>
      <c r="L31" s="12"/>
      <c r="M31" s="12"/>
      <c r="N31" s="12"/>
      <c r="O31" s="12"/>
      <c r="P31" s="12"/>
      <c r="Q31" s="12"/>
      <c r="R31" s="12"/>
      <c r="S31" s="12"/>
      <c r="T31" s="12"/>
      <c r="U31" s="12"/>
      <c r="V31" s="12"/>
      <c r="W31" s="12"/>
      <c r="X31" s="12">
        <v>240</v>
      </c>
      <c r="Y31" s="12">
        <v>480</v>
      </c>
      <c r="Z31" s="12"/>
      <c r="AA31" s="12"/>
    </row>
    <row r="32" spans="1:32" s="15" customFormat="1" x14ac:dyDescent="0.25">
      <c r="A32" s="87"/>
      <c r="B32" s="84"/>
      <c r="C32" s="82"/>
      <c r="D32" s="73"/>
      <c r="E32" s="24" t="s">
        <v>96</v>
      </c>
      <c r="F32" s="24"/>
      <c r="G32" s="25" t="s">
        <v>98</v>
      </c>
      <c r="H32" s="11"/>
      <c r="I32" s="12"/>
      <c r="J32" s="12"/>
      <c r="K32" s="12"/>
      <c r="L32" s="12"/>
      <c r="M32" s="12"/>
      <c r="N32" s="12"/>
      <c r="O32" s="12"/>
      <c r="P32" s="12"/>
      <c r="Q32" s="12"/>
      <c r="R32" s="12"/>
      <c r="S32" s="12"/>
      <c r="T32" s="12"/>
      <c r="U32" s="12"/>
      <c r="V32" s="12"/>
      <c r="W32" s="12"/>
      <c r="X32" s="12">
        <v>520</v>
      </c>
      <c r="Y32" s="12">
        <v>640</v>
      </c>
      <c r="Z32" s="12"/>
      <c r="AA32" s="12"/>
    </row>
    <row r="33" spans="1:27" s="15" customFormat="1" x14ac:dyDescent="0.25">
      <c r="A33" s="87"/>
      <c r="B33" s="84"/>
      <c r="C33" s="82"/>
      <c r="D33" s="80"/>
      <c r="E33" s="24" t="s">
        <v>19</v>
      </c>
      <c r="F33" s="24"/>
      <c r="G33" s="25" t="s">
        <v>40</v>
      </c>
      <c r="H33" s="8"/>
      <c r="I33" s="6"/>
      <c r="J33" s="6"/>
      <c r="K33" s="6"/>
      <c r="L33" s="6"/>
      <c r="M33" s="6"/>
      <c r="N33" s="6"/>
      <c r="O33" s="6"/>
      <c r="P33" s="6"/>
      <c r="Q33" s="6"/>
      <c r="R33" s="6"/>
      <c r="S33" s="6"/>
      <c r="T33" s="6"/>
      <c r="U33" s="6"/>
      <c r="V33" s="6"/>
      <c r="W33" s="6"/>
      <c r="X33" s="6" t="s">
        <v>11</v>
      </c>
      <c r="Y33" s="6" t="s">
        <v>11</v>
      </c>
      <c r="Z33" s="6"/>
      <c r="AA33" s="6"/>
    </row>
    <row r="34" spans="1:27" s="15" customFormat="1" ht="5.0999999999999996" customHeight="1" x14ac:dyDescent="0.25">
      <c r="A34" s="87"/>
      <c r="B34" s="84"/>
      <c r="C34" s="82"/>
      <c r="D34" s="31"/>
      <c r="E34" s="24"/>
      <c r="F34" s="24"/>
      <c r="G34" s="25"/>
      <c r="H34" s="8"/>
      <c r="I34" s="6"/>
      <c r="J34" s="6"/>
      <c r="K34" s="6"/>
      <c r="L34" s="6"/>
      <c r="M34" s="6"/>
      <c r="N34" s="6"/>
      <c r="O34" s="6"/>
      <c r="P34" s="6"/>
      <c r="Q34" s="6"/>
      <c r="R34" s="6"/>
      <c r="S34" s="6"/>
      <c r="T34" s="6"/>
      <c r="U34" s="6"/>
      <c r="V34" s="6"/>
      <c r="W34" s="6"/>
      <c r="X34" s="6"/>
      <c r="Y34" s="6"/>
      <c r="Z34" s="6"/>
      <c r="AA34" s="6"/>
    </row>
    <row r="35" spans="1:27" s="79" customFormat="1" x14ac:dyDescent="0.25">
      <c r="A35" s="87"/>
      <c r="B35" s="84"/>
      <c r="C35" s="82"/>
      <c r="D35" s="74" t="s">
        <v>15</v>
      </c>
      <c r="E35" s="75"/>
      <c r="F35" s="75"/>
      <c r="G35" s="76" t="s">
        <v>47</v>
      </c>
      <c r="H35" s="77"/>
      <c r="I35" s="78"/>
      <c r="J35" s="78"/>
      <c r="K35" s="78"/>
      <c r="L35" s="78"/>
      <c r="M35" s="78"/>
      <c r="N35" s="78"/>
      <c r="O35" s="78"/>
      <c r="P35" s="78"/>
      <c r="Q35" s="78"/>
      <c r="R35" s="78"/>
      <c r="S35" s="78"/>
      <c r="T35" s="78"/>
      <c r="U35" s="78"/>
      <c r="V35" s="78"/>
      <c r="W35" s="78"/>
      <c r="X35" s="78"/>
      <c r="Y35" s="78"/>
      <c r="Z35" s="78"/>
      <c r="AA35" s="78"/>
    </row>
    <row r="36" spans="1:27" s="15" customFormat="1" x14ac:dyDescent="0.25">
      <c r="A36" s="87"/>
      <c r="B36" s="84"/>
      <c r="C36" s="82"/>
      <c r="D36" s="73"/>
      <c r="E36" s="24" t="s">
        <v>12</v>
      </c>
      <c r="F36" s="24"/>
      <c r="G36" s="25" t="s">
        <v>48</v>
      </c>
      <c r="H36" s="8"/>
      <c r="I36" s="6"/>
      <c r="J36" s="6"/>
      <c r="K36" s="6"/>
      <c r="L36" s="6"/>
      <c r="M36" s="6"/>
      <c r="N36" s="6"/>
      <c r="O36" s="6"/>
      <c r="P36" s="6"/>
      <c r="Q36" s="6"/>
      <c r="R36" s="6"/>
      <c r="S36" s="6"/>
      <c r="T36" s="6"/>
      <c r="U36" s="6"/>
      <c r="V36" s="6"/>
      <c r="W36" s="6"/>
      <c r="X36" s="6"/>
      <c r="Y36" s="6"/>
      <c r="Z36" s="6"/>
      <c r="AA36" s="6"/>
    </row>
    <row r="37" spans="1:27" s="21" customFormat="1" x14ac:dyDescent="0.25">
      <c r="A37" s="87"/>
      <c r="B37" s="84"/>
      <c r="C37" s="82"/>
      <c r="D37" s="73"/>
      <c r="E37" s="24" t="s">
        <v>60</v>
      </c>
      <c r="F37" s="24"/>
      <c r="G37" s="25" t="s">
        <v>52</v>
      </c>
      <c r="H37" s="20"/>
    </row>
    <row r="38" spans="1:27" s="15" customFormat="1" x14ac:dyDescent="0.25">
      <c r="A38" s="87"/>
      <c r="B38" s="84"/>
      <c r="C38" s="82"/>
      <c r="D38" s="73"/>
      <c r="E38" s="24" t="s">
        <v>8</v>
      </c>
      <c r="F38" s="24"/>
      <c r="G38" s="25" t="s">
        <v>49</v>
      </c>
      <c r="H38" s="8"/>
      <c r="I38" s="6"/>
      <c r="J38" s="6"/>
      <c r="K38" s="6"/>
      <c r="L38" s="6"/>
      <c r="M38" s="6"/>
      <c r="N38" s="6"/>
      <c r="O38" s="6"/>
      <c r="P38" s="6"/>
      <c r="Q38" s="6"/>
      <c r="R38" s="6"/>
      <c r="S38" s="6"/>
      <c r="T38" s="6"/>
      <c r="U38" s="6"/>
      <c r="V38" s="6"/>
      <c r="W38" s="6"/>
      <c r="X38" s="6"/>
      <c r="Y38" s="6"/>
      <c r="Z38" s="6"/>
      <c r="AA38" s="6"/>
    </row>
    <row r="39" spans="1:27" s="15" customFormat="1" x14ac:dyDescent="0.25">
      <c r="A39" s="87"/>
      <c r="B39" s="84"/>
      <c r="C39" s="82"/>
      <c r="D39" s="73"/>
      <c r="E39" s="24" t="s">
        <v>58</v>
      </c>
      <c r="F39" s="24"/>
      <c r="G39" s="25" t="s">
        <v>50</v>
      </c>
      <c r="H39" s="8"/>
      <c r="I39" s="6"/>
      <c r="J39" s="6"/>
      <c r="K39" s="6"/>
      <c r="L39" s="6"/>
      <c r="M39" s="6"/>
      <c r="N39" s="6"/>
      <c r="O39" s="6"/>
      <c r="P39" s="6"/>
      <c r="Q39" s="6"/>
      <c r="R39" s="6"/>
      <c r="S39" s="6"/>
      <c r="T39" s="6"/>
      <c r="U39" s="6"/>
      <c r="V39" s="6"/>
      <c r="W39" s="6"/>
      <c r="X39" s="6"/>
      <c r="Y39" s="6"/>
      <c r="Z39" s="6"/>
      <c r="AA39" s="6"/>
    </row>
    <row r="40" spans="1:27" s="18" customFormat="1" ht="15.75" thickBot="1" x14ac:dyDescent="0.3">
      <c r="A40" s="89"/>
      <c r="B40" s="86"/>
      <c r="C40" s="83"/>
      <c r="D40" s="81"/>
      <c r="E40" s="28" t="s">
        <v>19</v>
      </c>
      <c r="F40" s="28"/>
      <c r="G40" s="29" t="s">
        <v>51</v>
      </c>
      <c r="H40" s="16"/>
      <c r="I40" s="17"/>
      <c r="J40" s="17"/>
      <c r="K40" s="17"/>
      <c r="L40" s="17"/>
      <c r="M40" s="17"/>
      <c r="N40" s="17"/>
      <c r="O40" s="17"/>
      <c r="P40" s="17"/>
      <c r="Q40" s="17"/>
      <c r="R40" s="17"/>
      <c r="S40" s="17"/>
      <c r="T40" s="17"/>
      <c r="U40" s="17"/>
      <c r="V40" s="17"/>
      <c r="W40" s="17"/>
      <c r="X40" s="17"/>
      <c r="Y40" s="17"/>
      <c r="Z40" s="17"/>
      <c r="AA40" s="17"/>
    </row>
  </sheetData>
  <dataConsolidate/>
  <conditionalFormatting sqref="H6:AZ7 H16:AZ18 H12:AZ14 H4:AZ4">
    <cfRule type="expression" dxfId="11" priority="4">
      <formula>(H$4=G$4)</formula>
    </cfRule>
  </conditionalFormatting>
  <conditionalFormatting sqref="H9:AZ9">
    <cfRule type="expression" dxfId="10" priority="3">
      <formula>(H$4=G$4)</formula>
    </cfRule>
  </conditionalFormatting>
  <conditionalFormatting sqref="H11:AZ11">
    <cfRule type="expression" dxfId="9" priority="2">
      <formula>(H$4=G$4)</formula>
    </cfRule>
  </conditionalFormatting>
  <conditionalFormatting sqref="H10:AZ10">
    <cfRule type="expression" dxfId="8" priority="1">
      <formula>(H$4=G$4)</formula>
    </cfRule>
  </conditionalFormatting>
  <dataValidations count="3">
    <dataValidation type="whole" allowBlank="1" showInputMessage="1" showErrorMessage="1" sqref="H14:AF14">
      <formula1>1</formula1>
      <formula2>50</formula2>
    </dataValidation>
    <dataValidation type="whole" showInputMessage="1" showErrorMessage="1" error="Wert muss zwischen 1 und der Anzahl der Hilfekarten zur Aufgabe (s.o.) liegen!" sqref="H16:AF16">
      <formula1>1</formula1>
      <formula2>H14</formula2>
    </dataValidation>
    <dataValidation type="whole" operator="greaterThanOrEqual" allowBlank="1" showInputMessage="1" showErrorMessage="1" sqref="H28:AF28">
      <formula1>0</formula1>
    </dataValidation>
  </dataValidations>
  <pageMargins left="0.70866141732283472" right="0.70866141732283472" top="0.78740157480314965" bottom="0.78740157480314965" header="0.31496062992125984" footer="0.31496062992125984"/>
  <pageSetup paperSize="9" scale="53" fitToWidth="0" orientation="landscape" r:id="rId1"/>
  <legacyDrawing r:id="rId2"/>
  <extLst>
    <ext xmlns:x14="http://schemas.microsoft.com/office/spreadsheetml/2009/9/main" uri="{CCE6A557-97BC-4b89-ADB6-D9C93CAAB3DF}">
      <x14:dataValidations xmlns:xm="http://schemas.microsoft.com/office/excel/2006/main" count="5">
        <x14:dataValidation type="list" showInputMessage="1" showErrorMessage="1">
          <x14:formula1>
            <xm:f>Werte!$F$2:$F$3</xm:f>
          </x14:formula1>
          <xm:sqref>H40:AF40</xm:sqref>
        </x14:dataValidation>
        <x14:dataValidation type="list" showInputMessage="1" showErrorMessage="1">
          <x14:formula1>
            <xm:f>Werte!$E$2:$E$5</xm:f>
          </x14:formula1>
          <xm:sqref>H39:AF39</xm:sqref>
        </x14:dataValidation>
        <x14:dataValidation type="list" showInputMessage="1" showErrorMessage="1">
          <x14:formula1>
            <xm:f>Werte!$C$2:$C$8</xm:f>
          </x14:formula1>
          <xm:sqref>H30:AF30</xm:sqref>
        </x14:dataValidation>
        <x14:dataValidation type="custom" showInputMessage="1" showErrorMessage="1" errorTitle="Urheberrecht verletzt" error="Rechteinhaber fehlt!_x000a_Bei einem fremden Bild muss der Rechteinhaber angegeben werden!" promptTitle="Urheberrecht beachten:" prompt="Bei fremdem Bild bitte den Rechteinhaber angeben!">
          <x14:formula1>
            <xm:f>IF(L23=Werte!$A$3,LEN(TRIM(L24))&gt;0,TRUE)</xm:f>
          </x14:formula1>
          <xm:sqref>L24</xm:sqref>
        </x14:dataValidation>
        <x14:dataValidation type="list" allowBlank="1">
          <x14:formula1>
            <xm:f>Werte!$A$2:$A$3</xm:f>
          </x14:formula1>
          <xm:sqref>H23:AF23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Z40"/>
  <sheetViews>
    <sheetView zoomScaleNormal="100" zoomScaleSheetLayoutView="25" workbookViewId="0">
      <pane xSplit="7" ySplit="4" topLeftCell="H19" activePane="bottomRight" state="frozen"/>
      <selection pane="topRight" activeCell="F1" sqref="F1"/>
      <selection pane="bottomLeft" activeCell="A3" sqref="A3"/>
      <selection pane="bottomRight" activeCell="H29" sqref="H29"/>
    </sheetView>
  </sheetViews>
  <sheetFormatPr baseColWidth="10" defaultRowHeight="15" x14ac:dyDescent="0.25"/>
  <cols>
    <col min="1" max="5" width="2.7109375" style="26" customWidth="1"/>
    <col min="6" max="6" width="29.5703125" style="26" customWidth="1"/>
    <col min="7" max="7" width="12" style="27" bestFit="1" customWidth="1"/>
    <col min="8" max="27" width="35.7109375" style="2" customWidth="1"/>
    <col min="28" max="52" width="35.7109375" style="19" customWidth="1"/>
    <col min="53" max="16384" width="11.42578125" style="19"/>
  </cols>
  <sheetData>
    <row r="1" spans="1:52" s="14" customFormat="1" ht="18.75" x14ac:dyDescent="0.25">
      <c r="A1" s="10" t="s">
        <v>106</v>
      </c>
      <c r="B1" s="10"/>
      <c r="C1" s="10"/>
      <c r="D1" s="10"/>
      <c r="E1" s="10"/>
      <c r="F1" s="10" t="s">
        <v>107</v>
      </c>
      <c r="G1" s="13"/>
      <c r="H1" s="9"/>
      <c r="I1" s="9"/>
      <c r="J1" s="9"/>
      <c r="K1" s="9"/>
      <c r="L1" s="9"/>
      <c r="M1" s="9"/>
      <c r="N1" s="9"/>
      <c r="O1" s="9"/>
      <c r="P1" s="9"/>
      <c r="Q1" s="9"/>
      <c r="R1" s="9"/>
      <c r="S1" s="9"/>
      <c r="T1" s="9"/>
      <c r="U1" s="9"/>
      <c r="V1" s="9"/>
      <c r="W1" s="9"/>
      <c r="X1" s="9"/>
      <c r="Y1" s="9"/>
      <c r="Z1" s="9"/>
      <c r="AA1" s="9"/>
    </row>
    <row r="2" spans="1:52" s="14" customFormat="1" ht="18.75" x14ac:dyDescent="0.25">
      <c r="A2" s="10" t="s">
        <v>108</v>
      </c>
      <c r="B2" s="10"/>
      <c r="C2" s="10"/>
      <c r="D2" s="10"/>
      <c r="E2" s="10"/>
      <c r="F2" s="10" t="s">
        <v>111</v>
      </c>
      <c r="G2" s="13"/>
      <c r="H2" s="9"/>
      <c r="I2" s="9"/>
      <c r="J2" s="9"/>
      <c r="K2" s="9"/>
      <c r="L2" s="9"/>
      <c r="M2" s="9"/>
      <c r="N2" s="9"/>
      <c r="O2" s="9"/>
      <c r="P2" s="9"/>
      <c r="Q2" s="9"/>
      <c r="R2" s="9"/>
      <c r="S2" s="9"/>
      <c r="T2" s="9"/>
      <c r="U2" s="9"/>
      <c r="V2" s="9"/>
      <c r="W2" s="9"/>
      <c r="X2" s="9"/>
      <c r="Y2" s="9"/>
      <c r="Z2" s="9"/>
      <c r="AA2" s="9"/>
    </row>
    <row r="3" spans="1:52" s="14" customFormat="1" ht="18.75" x14ac:dyDescent="0.25">
      <c r="A3" s="10" t="s">
        <v>110</v>
      </c>
      <c r="B3" s="10"/>
      <c r="C3" s="10"/>
      <c r="D3" s="10"/>
      <c r="E3" s="10"/>
      <c r="F3" s="10">
        <v>7</v>
      </c>
      <c r="G3" s="13"/>
      <c r="H3" s="9"/>
      <c r="I3" s="9"/>
      <c r="J3" s="9"/>
      <c r="K3" s="9"/>
      <c r="L3" s="9"/>
      <c r="M3" s="9"/>
      <c r="N3" s="9"/>
      <c r="O3" s="9"/>
      <c r="P3" s="9"/>
      <c r="Q3" s="9"/>
      <c r="R3" s="9"/>
      <c r="S3" s="9"/>
      <c r="T3" s="9"/>
      <c r="U3" s="9"/>
      <c r="V3" s="9"/>
      <c r="W3" s="9"/>
      <c r="X3" s="9"/>
      <c r="Y3" s="9"/>
      <c r="Z3" s="9"/>
      <c r="AA3" s="9"/>
    </row>
    <row r="4" spans="1:52" s="54" customFormat="1" ht="15.75" thickBot="1" x14ac:dyDescent="0.3">
      <c r="A4" s="52"/>
      <c r="B4" s="52"/>
      <c r="C4" s="52"/>
      <c r="D4" s="52"/>
      <c r="E4" s="52"/>
      <c r="F4" s="52"/>
      <c r="G4" s="53" t="s">
        <v>17</v>
      </c>
      <c r="H4" s="54" t="str">
        <f>IF(ISBLANK(H6),"","karte"&amp;H12&amp;H11&amp;"_"&amp;H16&amp;".html")</f>
        <v>karte1_1.html</v>
      </c>
      <c r="I4" s="54" t="str">
        <f t="shared" ref="I4:AZ4" si="0">IF(ISBLANK(I6),"","karte"&amp;I12&amp;I11&amp;"_"&amp;I16&amp;".html")</f>
        <v>karte1_2.html</v>
      </c>
      <c r="J4" s="54" t="str">
        <f t="shared" si="0"/>
        <v>karte2_1.html</v>
      </c>
      <c r="K4" s="54" t="str">
        <f t="shared" si="0"/>
        <v>karte2_2.html</v>
      </c>
      <c r="L4" s="54" t="str">
        <f t="shared" si="0"/>
        <v>karte2_3.html</v>
      </c>
      <c r="M4" s="54" t="str">
        <f t="shared" si="0"/>
        <v>karte2_4.html</v>
      </c>
      <c r="N4" s="54" t="str">
        <f t="shared" si="0"/>
        <v>karte2_4.html</v>
      </c>
      <c r="O4" s="54" t="str">
        <f t="shared" si="0"/>
        <v>karte2_4.html</v>
      </c>
      <c r="P4" s="54" t="str">
        <f t="shared" si="0"/>
        <v>karte2_5.html</v>
      </c>
      <c r="Q4" s="54" t="str">
        <f t="shared" si="0"/>
        <v>karte2_6.html</v>
      </c>
      <c r="R4" s="54" t="str">
        <f t="shared" si="0"/>
        <v>karte2_6.html</v>
      </c>
      <c r="S4" s="54" t="str">
        <f t="shared" si="0"/>
        <v>karte2_6.html</v>
      </c>
      <c r="T4" s="54" t="str">
        <f t="shared" si="0"/>
        <v>karte2_7.html</v>
      </c>
      <c r="U4" s="54" t="str">
        <f t="shared" si="0"/>
        <v>karte2_8.html</v>
      </c>
      <c r="V4" s="54" t="str">
        <f t="shared" si="0"/>
        <v>karte2_9.html</v>
      </c>
      <c r="W4" s="54" t="str">
        <f t="shared" si="0"/>
        <v>karte2_10.html</v>
      </c>
      <c r="X4" s="54" t="str">
        <f t="shared" si="0"/>
        <v>karte2_10.html</v>
      </c>
      <c r="Y4" s="54" t="str">
        <f t="shared" si="0"/>
        <v>karte2_11.html</v>
      </c>
      <c r="Z4" s="54" t="str">
        <f t="shared" si="0"/>
        <v>karte2_12.html</v>
      </c>
      <c r="AA4" s="54" t="str">
        <f t="shared" si="0"/>
        <v>karte2_13.html</v>
      </c>
      <c r="AB4" s="54" t="str">
        <f t="shared" si="0"/>
        <v/>
      </c>
      <c r="AC4" s="54" t="str">
        <f t="shared" si="0"/>
        <v/>
      </c>
      <c r="AD4" s="54" t="str">
        <f t="shared" si="0"/>
        <v/>
      </c>
      <c r="AE4" s="54" t="str">
        <f t="shared" si="0"/>
        <v/>
      </c>
      <c r="AF4" s="54" t="str">
        <f t="shared" si="0"/>
        <v/>
      </c>
      <c r="AG4" s="54" t="str">
        <f t="shared" si="0"/>
        <v/>
      </c>
      <c r="AH4" s="54" t="str">
        <f t="shared" si="0"/>
        <v/>
      </c>
      <c r="AI4" s="54" t="str">
        <f t="shared" si="0"/>
        <v/>
      </c>
      <c r="AJ4" s="54" t="str">
        <f t="shared" si="0"/>
        <v/>
      </c>
      <c r="AK4" s="54" t="str">
        <f t="shared" si="0"/>
        <v/>
      </c>
      <c r="AL4" s="54" t="str">
        <f t="shared" si="0"/>
        <v/>
      </c>
      <c r="AM4" s="54" t="str">
        <f t="shared" si="0"/>
        <v/>
      </c>
      <c r="AN4" s="54" t="str">
        <f t="shared" si="0"/>
        <v/>
      </c>
      <c r="AO4" s="54" t="str">
        <f t="shared" si="0"/>
        <v/>
      </c>
      <c r="AP4" s="54" t="str">
        <f t="shared" si="0"/>
        <v/>
      </c>
      <c r="AQ4" s="54" t="str">
        <f t="shared" si="0"/>
        <v/>
      </c>
      <c r="AR4" s="54" t="str">
        <f t="shared" si="0"/>
        <v/>
      </c>
      <c r="AS4" s="54" t="str">
        <f t="shared" si="0"/>
        <v/>
      </c>
      <c r="AT4" s="54" t="str">
        <f t="shared" si="0"/>
        <v/>
      </c>
      <c r="AU4" s="54" t="str">
        <f t="shared" si="0"/>
        <v/>
      </c>
      <c r="AV4" s="54" t="str">
        <f t="shared" si="0"/>
        <v/>
      </c>
      <c r="AW4" s="54" t="str">
        <f t="shared" si="0"/>
        <v/>
      </c>
      <c r="AX4" s="54" t="str">
        <f t="shared" si="0"/>
        <v/>
      </c>
      <c r="AY4" s="54" t="str">
        <f t="shared" si="0"/>
        <v/>
      </c>
      <c r="AZ4" s="54" t="str">
        <f t="shared" si="0"/>
        <v/>
      </c>
    </row>
    <row r="5" spans="1:52" s="59" customFormat="1" x14ac:dyDescent="0.25">
      <c r="A5" s="55" t="s">
        <v>3</v>
      </c>
      <c r="B5" s="56"/>
      <c r="C5" s="56"/>
      <c r="D5" s="56"/>
      <c r="E5" s="56"/>
      <c r="F5" s="56"/>
      <c r="G5" s="57"/>
      <c r="H5" s="58"/>
    </row>
    <row r="6" spans="1:52" s="15" customFormat="1" x14ac:dyDescent="0.25">
      <c r="A6" s="87"/>
      <c r="B6" s="24" t="s">
        <v>16</v>
      </c>
      <c r="C6" s="24"/>
      <c r="D6" s="24"/>
      <c r="E6" s="24"/>
      <c r="F6" s="24"/>
      <c r="G6" s="25" t="s">
        <v>18</v>
      </c>
      <c r="H6" s="7" t="s">
        <v>111</v>
      </c>
      <c r="I6" s="8" t="s">
        <v>111</v>
      </c>
      <c r="J6" s="8" t="s">
        <v>111</v>
      </c>
      <c r="K6" s="8" t="s">
        <v>111</v>
      </c>
      <c r="L6" s="8" t="s">
        <v>111</v>
      </c>
      <c r="M6" s="8" t="s">
        <v>111</v>
      </c>
      <c r="N6" s="8" t="s">
        <v>111</v>
      </c>
      <c r="O6" s="8" t="s">
        <v>111</v>
      </c>
      <c r="P6" s="8" t="s">
        <v>111</v>
      </c>
      <c r="Q6" s="8" t="s">
        <v>111</v>
      </c>
      <c r="R6" s="8" t="s">
        <v>111</v>
      </c>
      <c r="S6" s="8" t="s">
        <v>111</v>
      </c>
      <c r="T6" s="8" t="s">
        <v>111</v>
      </c>
      <c r="U6" s="8" t="s">
        <v>111</v>
      </c>
      <c r="V6" s="8" t="s">
        <v>111</v>
      </c>
      <c r="W6" s="8" t="s">
        <v>111</v>
      </c>
      <c r="X6" s="8" t="s">
        <v>111</v>
      </c>
      <c r="Y6" s="8" t="s">
        <v>111</v>
      </c>
      <c r="Z6" s="8" t="s">
        <v>111</v>
      </c>
      <c r="AA6" s="8" t="s">
        <v>111</v>
      </c>
    </row>
    <row r="7" spans="1:52" s="15" customFormat="1" x14ac:dyDescent="0.25">
      <c r="A7" s="87"/>
      <c r="B7" s="24" t="s">
        <v>19</v>
      </c>
      <c r="C7" s="24"/>
      <c r="D7" s="24"/>
      <c r="E7" s="24"/>
      <c r="F7" s="24"/>
      <c r="G7" s="25" t="s">
        <v>20</v>
      </c>
      <c r="H7" s="7" t="s">
        <v>101</v>
      </c>
      <c r="I7" s="8" t="s">
        <v>101</v>
      </c>
      <c r="J7" s="6" t="s">
        <v>101</v>
      </c>
      <c r="K7" s="6" t="s">
        <v>101</v>
      </c>
      <c r="L7" s="6" t="s">
        <v>101</v>
      </c>
      <c r="M7" s="6" t="s">
        <v>101</v>
      </c>
      <c r="N7" s="6" t="s">
        <v>101</v>
      </c>
      <c r="O7" s="6" t="s">
        <v>101</v>
      </c>
      <c r="P7" s="6" t="s">
        <v>101</v>
      </c>
      <c r="Q7" s="6" t="s">
        <v>101</v>
      </c>
      <c r="R7" s="6" t="s">
        <v>101</v>
      </c>
      <c r="S7" s="6" t="s">
        <v>101</v>
      </c>
      <c r="T7" s="6" t="s">
        <v>101</v>
      </c>
      <c r="U7" s="6" t="s">
        <v>101</v>
      </c>
      <c r="V7" s="6" t="s">
        <v>101</v>
      </c>
      <c r="W7" s="6" t="s">
        <v>101</v>
      </c>
      <c r="X7" s="6" t="s">
        <v>101</v>
      </c>
      <c r="Y7" s="6" t="s">
        <v>101</v>
      </c>
      <c r="Z7" s="6" t="s">
        <v>101</v>
      </c>
      <c r="AA7" s="6" t="s">
        <v>101</v>
      </c>
    </row>
    <row r="8" spans="1:52" s="66" customFormat="1" x14ac:dyDescent="0.25">
      <c r="A8" s="60"/>
      <c r="B8" s="61" t="s">
        <v>1</v>
      </c>
      <c r="C8" s="62"/>
      <c r="D8" s="62"/>
      <c r="E8" s="62"/>
      <c r="F8" s="62"/>
      <c r="G8" s="63"/>
      <c r="H8" s="64"/>
      <c r="I8" s="64"/>
      <c r="J8" s="65"/>
      <c r="K8" s="65"/>
      <c r="L8" s="65"/>
      <c r="M8" s="65"/>
      <c r="N8" s="65"/>
      <c r="O8" s="65"/>
      <c r="P8" s="65"/>
      <c r="Q8" s="65"/>
      <c r="R8" s="65"/>
      <c r="S8" s="65"/>
      <c r="T8" s="65"/>
      <c r="U8" s="65"/>
      <c r="V8" s="65"/>
      <c r="W8" s="65"/>
      <c r="X8" s="65"/>
      <c r="Y8" s="65"/>
      <c r="Z8" s="65"/>
      <c r="AA8" s="65"/>
    </row>
    <row r="9" spans="1:52" s="43" customFormat="1" x14ac:dyDescent="0.25">
      <c r="A9" s="87"/>
      <c r="B9" s="84"/>
      <c r="C9" s="23" t="s">
        <v>16</v>
      </c>
      <c r="D9" s="23"/>
      <c r="E9" s="23"/>
      <c r="F9" s="23"/>
      <c r="G9" s="40"/>
      <c r="H9" s="41" t="s">
        <v>112</v>
      </c>
      <c r="I9" s="41" t="s">
        <v>112</v>
      </c>
      <c r="J9" s="42" t="s">
        <v>119</v>
      </c>
      <c r="K9" s="42" t="s">
        <v>119</v>
      </c>
      <c r="L9" s="42" t="s">
        <v>119</v>
      </c>
      <c r="M9" s="42" t="s">
        <v>119</v>
      </c>
      <c r="N9" s="42" t="s">
        <v>119</v>
      </c>
      <c r="O9" s="42" t="s">
        <v>119</v>
      </c>
      <c r="P9" s="42" t="s">
        <v>119</v>
      </c>
      <c r="Q9" s="42" t="s">
        <v>119</v>
      </c>
      <c r="R9" s="42" t="s">
        <v>119</v>
      </c>
      <c r="S9" s="42" t="s">
        <v>119</v>
      </c>
      <c r="T9" s="42" t="s">
        <v>119</v>
      </c>
      <c r="U9" s="42" t="s">
        <v>119</v>
      </c>
      <c r="V9" s="42" t="s">
        <v>119</v>
      </c>
      <c r="W9" s="42" t="s">
        <v>119</v>
      </c>
      <c r="X9" s="42" t="s">
        <v>119</v>
      </c>
      <c r="Y9" s="42" t="s">
        <v>119</v>
      </c>
      <c r="Z9" s="42" t="s">
        <v>119</v>
      </c>
      <c r="AA9" s="42" t="s">
        <v>119</v>
      </c>
    </row>
    <row r="10" spans="1:52" s="49" customFormat="1" x14ac:dyDescent="0.25">
      <c r="A10" s="87"/>
      <c r="B10" s="84"/>
      <c r="C10" s="47"/>
      <c r="D10" s="47"/>
      <c r="E10" s="47"/>
      <c r="F10" s="47"/>
      <c r="G10" s="50" t="s">
        <v>21</v>
      </c>
      <c r="H10" s="48" t="str">
        <f>H9&amp;IF(OR(ISBLANK(H13),(H13=0)),""," "&amp;H13)</f>
        <v>Stockwerke des Waldes</v>
      </c>
      <c r="I10" s="48" t="str">
        <f t="shared" ref="I10:AZ10" si="1">I9&amp;IF(OR(ISBLANK(I13),(I13=0)),""," "&amp;I13)</f>
        <v>Stockwerke des Waldes</v>
      </c>
      <c r="J10" s="48" t="str">
        <f t="shared" si="1"/>
        <v>Pflanzen und Tiere des Waldes</v>
      </c>
      <c r="K10" s="48" t="str">
        <f t="shared" si="1"/>
        <v>Pflanzen und Tiere des Waldes</v>
      </c>
      <c r="L10" s="48" t="str">
        <f t="shared" si="1"/>
        <v>Pflanzen und Tiere des Waldes</v>
      </c>
      <c r="M10" s="48" t="str">
        <f t="shared" si="1"/>
        <v>Pflanzen und Tiere des Waldes</v>
      </c>
      <c r="N10" s="48" t="str">
        <f t="shared" si="1"/>
        <v>Pflanzen und Tiere des Waldes</v>
      </c>
      <c r="O10" s="48" t="str">
        <f t="shared" si="1"/>
        <v>Pflanzen und Tiere des Waldes</v>
      </c>
      <c r="P10" s="48" t="str">
        <f t="shared" si="1"/>
        <v>Pflanzen und Tiere des Waldes</v>
      </c>
      <c r="Q10" s="48" t="str">
        <f t="shared" si="1"/>
        <v>Pflanzen und Tiere des Waldes</v>
      </c>
      <c r="R10" s="48" t="str">
        <f t="shared" si="1"/>
        <v>Pflanzen und Tiere des Waldes</v>
      </c>
      <c r="S10" s="48" t="str">
        <f t="shared" si="1"/>
        <v>Pflanzen und Tiere des Waldes</v>
      </c>
      <c r="T10" s="48" t="str">
        <f t="shared" si="1"/>
        <v>Pflanzen und Tiere des Waldes</v>
      </c>
      <c r="U10" s="48" t="str">
        <f t="shared" si="1"/>
        <v>Pflanzen und Tiere des Waldes</v>
      </c>
      <c r="V10" s="48" t="str">
        <f t="shared" si="1"/>
        <v>Pflanzen und Tiere des Waldes</v>
      </c>
      <c r="W10" s="48" t="str">
        <f t="shared" si="1"/>
        <v>Pflanzen und Tiere des Waldes</v>
      </c>
      <c r="X10" s="48" t="str">
        <f t="shared" si="1"/>
        <v>Pflanzen und Tiere des Waldes</v>
      </c>
      <c r="Y10" s="48" t="str">
        <f t="shared" si="1"/>
        <v>Pflanzen und Tiere des Waldes</v>
      </c>
      <c r="Z10" s="48" t="str">
        <f t="shared" si="1"/>
        <v>Pflanzen und Tiere des Waldes</v>
      </c>
      <c r="AA10" s="48" t="str">
        <f t="shared" si="1"/>
        <v>Pflanzen und Tiere des Waldes</v>
      </c>
      <c r="AB10" s="48" t="str">
        <f t="shared" si="1"/>
        <v/>
      </c>
      <c r="AC10" s="48" t="str">
        <f t="shared" si="1"/>
        <v/>
      </c>
      <c r="AD10" s="48" t="str">
        <f t="shared" si="1"/>
        <v/>
      </c>
      <c r="AE10" s="48" t="str">
        <f t="shared" si="1"/>
        <v/>
      </c>
      <c r="AF10" s="48" t="str">
        <f t="shared" si="1"/>
        <v/>
      </c>
      <c r="AG10" s="48" t="str">
        <f t="shared" si="1"/>
        <v/>
      </c>
      <c r="AH10" s="48" t="str">
        <f t="shared" si="1"/>
        <v/>
      </c>
      <c r="AI10" s="48" t="str">
        <f t="shared" si="1"/>
        <v/>
      </c>
      <c r="AJ10" s="48" t="str">
        <f t="shared" si="1"/>
        <v/>
      </c>
      <c r="AK10" s="48" t="str">
        <f t="shared" si="1"/>
        <v/>
      </c>
      <c r="AL10" s="48" t="str">
        <f t="shared" si="1"/>
        <v/>
      </c>
      <c r="AM10" s="48" t="str">
        <f t="shared" si="1"/>
        <v/>
      </c>
      <c r="AN10" s="48" t="str">
        <f t="shared" si="1"/>
        <v/>
      </c>
      <c r="AO10" s="48" t="str">
        <f t="shared" si="1"/>
        <v/>
      </c>
      <c r="AP10" s="48" t="str">
        <f t="shared" si="1"/>
        <v/>
      </c>
      <c r="AQ10" s="48" t="str">
        <f t="shared" si="1"/>
        <v/>
      </c>
      <c r="AR10" s="48" t="str">
        <f t="shared" si="1"/>
        <v/>
      </c>
      <c r="AS10" s="48" t="str">
        <f t="shared" si="1"/>
        <v/>
      </c>
      <c r="AT10" s="48" t="str">
        <f t="shared" si="1"/>
        <v/>
      </c>
      <c r="AU10" s="48" t="str">
        <f t="shared" si="1"/>
        <v/>
      </c>
      <c r="AV10" s="48" t="str">
        <f t="shared" si="1"/>
        <v/>
      </c>
      <c r="AW10" s="48" t="str">
        <f t="shared" si="1"/>
        <v/>
      </c>
      <c r="AX10" s="48" t="str">
        <f t="shared" si="1"/>
        <v/>
      </c>
      <c r="AY10" s="48" t="str">
        <f t="shared" si="1"/>
        <v/>
      </c>
      <c r="AZ10" s="48" t="str">
        <f t="shared" si="1"/>
        <v/>
      </c>
    </row>
    <row r="11" spans="1:52" s="46" customFormat="1" x14ac:dyDescent="0.25">
      <c r="A11" s="87"/>
      <c r="B11" s="84"/>
      <c r="C11" s="44"/>
      <c r="D11" s="44"/>
      <c r="E11" s="44"/>
      <c r="F11" s="44"/>
      <c r="G11" s="51" t="s">
        <v>235</v>
      </c>
      <c r="H11" s="45" t="str">
        <f>IF(OR(ISBLANK(H13),(H13=0)),"",H13)</f>
        <v/>
      </c>
      <c r="I11" s="45" t="str">
        <f t="shared" ref="I11:AZ11" si="2">IF(OR(ISBLANK(I13),(I13=0)),"",I13)</f>
        <v/>
      </c>
      <c r="J11" s="45" t="str">
        <f t="shared" si="2"/>
        <v/>
      </c>
      <c r="K11" s="45" t="str">
        <f t="shared" si="2"/>
        <v/>
      </c>
      <c r="L11" s="45" t="str">
        <f t="shared" si="2"/>
        <v/>
      </c>
      <c r="M11" s="45" t="str">
        <f t="shared" si="2"/>
        <v/>
      </c>
      <c r="N11" s="45" t="str">
        <f t="shared" si="2"/>
        <v/>
      </c>
      <c r="O11" s="45" t="str">
        <f t="shared" si="2"/>
        <v/>
      </c>
      <c r="P11" s="45" t="str">
        <f t="shared" si="2"/>
        <v/>
      </c>
      <c r="Q11" s="45" t="str">
        <f t="shared" si="2"/>
        <v/>
      </c>
      <c r="R11" s="45" t="str">
        <f t="shared" si="2"/>
        <v/>
      </c>
      <c r="S11" s="45" t="str">
        <f t="shared" si="2"/>
        <v/>
      </c>
      <c r="T11" s="45" t="str">
        <f t="shared" si="2"/>
        <v/>
      </c>
      <c r="U11" s="45" t="str">
        <f t="shared" si="2"/>
        <v/>
      </c>
      <c r="V11" s="45" t="str">
        <f t="shared" si="2"/>
        <v/>
      </c>
      <c r="W11" s="45" t="str">
        <f t="shared" si="2"/>
        <v/>
      </c>
      <c r="X11" s="45" t="str">
        <f t="shared" si="2"/>
        <v/>
      </c>
      <c r="Y11" s="45" t="str">
        <f t="shared" si="2"/>
        <v/>
      </c>
      <c r="Z11" s="45" t="str">
        <f t="shared" si="2"/>
        <v/>
      </c>
      <c r="AA11" s="45" t="str">
        <f t="shared" si="2"/>
        <v/>
      </c>
      <c r="AB11" s="45" t="str">
        <f t="shared" si="2"/>
        <v/>
      </c>
      <c r="AC11" s="45" t="str">
        <f t="shared" si="2"/>
        <v/>
      </c>
      <c r="AD11" s="45" t="str">
        <f t="shared" si="2"/>
        <v/>
      </c>
      <c r="AE11" s="45" t="str">
        <f t="shared" si="2"/>
        <v/>
      </c>
      <c r="AF11" s="45" t="str">
        <f t="shared" si="2"/>
        <v/>
      </c>
      <c r="AG11" s="45" t="str">
        <f t="shared" si="2"/>
        <v/>
      </c>
      <c r="AH11" s="45" t="str">
        <f t="shared" si="2"/>
        <v/>
      </c>
      <c r="AI11" s="45" t="str">
        <f t="shared" si="2"/>
        <v/>
      </c>
      <c r="AJ11" s="45" t="str">
        <f t="shared" si="2"/>
        <v/>
      </c>
      <c r="AK11" s="45" t="str">
        <f t="shared" si="2"/>
        <v/>
      </c>
      <c r="AL11" s="45" t="str">
        <f t="shared" si="2"/>
        <v/>
      </c>
      <c r="AM11" s="45" t="str">
        <f t="shared" si="2"/>
        <v/>
      </c>
      <c r="AN11" s="45" t="str">
        <f t="shared" si="2"/>
        <v/>
      </c>
      <c r="AO11" s="45" t="str">
        <f t="shared" si="2"/>
        <v/>
      </c>
      <c r="AP11" s="45" t="str">
        <f t="shared" si="2"/>
        <v/>
      </c>
      <c r="AQ11" s="45" t="str">
        <f t="shared" si="2"/>
        <v/>
      </c>
      <c r="AR11" s="45" t="str">
        <f t="shared" si="2"/>
        <v/>
      </c>
      <c r="AS11" s="45" t="str">
        <f t="shared" si="2"/>
        <v/>
      </c>
      <c r="AT11" s="45" t="str">
        <f t="shared" si="2"/>
        <v/>
      </c>
      <c r="AU11" s="45" t="str">
        <f t="shared" si="2"/>
        <v/>
      </c>
      <c r="AV11" s="45" t="str">
        <f t="shared" si="2"/>
        <v/>
      </c>
      <c r="AW11" s="45" t="str">
        <f t="shared" si="2"/>
        <v/>
      </c>
      <c r="AX11" s="45" t="str">
        <f t="shared" si="2"/>
        <v/>
      </c>
      <c r="AY11" s="45" t="str">
        <f t="shared" si="2"/>
        <v/>
      </c>
      <c r="AZ11" s="45" t="str">
        <f t="shared" si="2"/>
        <v/>
      </c>
    </row>
    <row r="12" spans="1:52" s="15" customFormat="1" x14ac:dyDescent="0.25">
      <c r="A12" s="87"/>
      <c r="B12" s="84"/>
      <c r="C12" s="24" t="s">
        <v>99</v>
      </c>
      <c r="D12" s="24"/>
      <c r="E12" s="24"/>
      <c r="F12" s="24"/>
      <c r="G12" s="25" t="s">
        <v>22</v>
      </c>
      <c r="H12" s="8">
        <v>1</v>
      </c>
      <c r="I12" s="8">
        <v>1</v>
      </c>
      <c r="J12" s="6">
        <v>2</v>
      </c>
      <c r="K12" s="6">
        <v>2</v>
      </c>
      <c r="L12" s="6">
        <v>2</v>
      </c>
      <c r="M12" s="6">
        <v>2</v>
      </c>
      <c r="N12" s="6">
        <v>2</v>
      </c>
      <c r="O12" s="6">
        <v>2</v>
      </c>
      <c r="P12" s="6">
        <v>2</v>
      </c>
      <c r="Q12" s="6">
        <v>2</v>
      </c>
      <c r="R12" s="6">
        <v>2</v>
      </c>
      <c r="S12" s="6">
        <v>2</v>
      </c>
      <c r="T12" s="6">
        <v>2</v>
      </c>
      <c r="U12" s="6">
        <v>2</v>
      </c>
      <c r="V12" s="6">
        <v>2</v>
      </c>
      <c r="W12" s="6">
        <v>2</v>
      </c>
      <c r="X12" s="6">
        <v>2</v>
      </c>
      <c r="Y12" s="6">
        <v>2</v>
      </c>
      <c r="Z12" s="6">
        <v>2</v>
      </c>
      <c r="AA12" s="6">
        <v>2</v>
      </c>
    </row>
    <row r="13" spans="1:52" s="15" customFormat="1" x14ac:dyDescent="0.25">
      <c r="A13" s="87"/>
      <c r="B13" s="84"/>
      <c r="C13" s="24" t="s">
        <v>239</v>
      </c>
      <c r="D13" s="24"/>
      <c r="E13" s="24"/>
      <c r="F13" s="24"/>
      <c r="G13" s="25" t="s">
        <v>23</v>
      </c>
      <c r="H13" s="8">
        <v>0</v>
      </c>
      <c r="I13" s="8">
        <v>0</v>
      </c>
      <c r="J13" s="6">
        <v>0</v>
      </c>
      <c r="K13" s="6">
        <v>0</v>
      </c>
      <c r="L13" s="6">
        <v>0</v>
      </c>
      <c r="M13" s="6">
        <v>0</v>
      </c>
      <c r="N13" s="6">
        <v>0</v>
      </c>
      <c r="O13" s="6">
        <v>0</v>
      </c>
      <c r="P13" s="6">
        <v>0</v>
      </c>
      <c r="Q13" s="6">
        <v>0</v>
      </c>
      <c r="R13" s="6">
        <v>0</v>
      </c>
      <c r="S13" s="6">
        <v>0</v>
      </c>
      <c r="T13" s="6">
        <v>0</v>
      </c>
      <c r="U13" s="6">
        <v>0</v>
      </c>
      <c r="V13" s="6">
        <v>0</v>
      </c>
      <c r="W13" s="6">
        <v>0</v>
      </c>
      <c r="X13" s="6">
        <v>0</v>
      </c>
      <c r="Y13" s="6">
        <v>0</v>
      </c>
      <c r="Z13" s="6">
        <v>0</v>
      </c>
      <c r="AA13" s="6">
        <v>0</v>
      </c>
    </row>
    <row r="14" spans="1:52" s="15" customFormat="1" x14ac:dyDescent="0.25">
      <c r="A14" s="87"/>
      <c r="B14" s="84"/>
      <c r="C14" s="24" t="s">
        <v>100</v>
      </c>
      <c r="D14" s="24"/>
      <c r="E14" s="24"/>
      <c r="F14" s="24"/>
      <c r="G14" s="25" t="s">
        <v>24</v>
      </c>
      <c r="H14" s="8">
        <v>2</v>
      </c>
      <c r="I14" s="8">
        <v>2</v>
      </c>
      <c r="J14" s="6">
        <v>13</v>
      </c>
      <c r="K14" s="6">
        <v>13</v>
      </c>
      <c r="L14" s="6">
        <v>13</v>
      </c>
      <c r="M14" s="6">
        <v>13</v>
      </c>
      <c r="N14" s="6">
        <v>13</v>
      </c>
      <c r="O14" s="6">
        <v>13</v>
      </c>
      <c r="P14" s="6">
        <v>13</v>
      </c>
      <c r="Q14" s="6">
        <v>13</v>
      </c>
      <c r="R14" s="6">
        <v>13</v>
      </c>
      <c r="S14" s="6">
        <v>13</v>
      </c>
      <c r="T14" s="6">
        <v>13</v>
      </c>
      <c r="U14" s="6">
        <v>13</v>
      </c>
      <c r="V14" s="6">
        <v>13</v>
      </c>
      <c r="W14" s="6">
        <v>13</v>
      </c>
      <c r="X14" s="6">
        <v>13</v>
      </c>
      <c r="Y14" s="6">
        <v>13</v>
      </c>
      <c r="Z14" s="6">
        <v>13</v>
      </c>
      <c r="AA14" s="6">
        <v>13</v>
      </c>
    </row>
    <row r="15" spans="1:52" s="72" customFormat="1" x14ac:dyDescent="0.25">
      <c r="A15" s="88"/>
      <c r="B15" s="85"/>
      <c r="C15" s="67" t="s">
        <v>5</v>
      </c>
      <c r="D15" s="68"/>
      <c r="E15" s="68"/>
      <c r="F15" s="68"/>
      <c r="G15" s="69"/>
      <c r="H15" s="70"/>
      <c r="I15" s="70"/>
      <c r="J15" s="71"/>
      <c r="K15" s="71"/>
      <c r="L15" s="71"/>
      <c r="M15" s="71"/>
      <c r="N15" s="71"/>
      <c r="O15" s="71"/>
      <c r="P15" s="71"/>
      <c r="Q15" s="71"/>
      <c r="R15" s="71"/>
      <c r="S15" s="71"/>
      <c r="T15" s="71"/>
      <c r="U15" s="71"/>
      <c r="V15" s="71"/>
      <c r="W15" s="71"/>
      <c r="X15" s="71"/>
      <c r="Y15" s="71"/>
      <c r="Z15" s="71"/>
      <c r="AA15" s="71"/>
    </row>
    <row r="16" spans="1:52" s="15" customFormat="1" x14ac:dyDescent="0.25">
      <c r="A16" s="87"/>
      <c r="B16" s="84"/>
      <c r="C16" s="82"/>
      <c r="D16" s="24" t="s">
        <v>25</v>
      </c>
      <c r="E16" s="24"/>
      <c r="F16" s="24"/>
      <c r="G16" s="25" t="s">
        <v>26</v>
      </c>
      <c r="H16" s="8">
        <v>1</v>
      </c>
      <c r="I16" s="8">
        <v>2</v>
      </c>
      <c r="J16" s="6">
        <v>1</v>
      </c>
      <c r="K16" s="6">
        <v>2</v>
      </c>
      <c r="L16" s="6">
        <v>3</v>
      </c>
      <c r="M16" s="6">
        <v>4</v>
      </c>
      <c r="N16" s="6">
        <v>4</v>
      </c>
      <c r="O16" s="6">
        <v>4</v>
      </c>
      <c r="P16" s="6">
        <v>5</v>
      </c>
      <c r="Q16" s="6">
        <v>6</v>
      </c>
      <c r="R16" s="6">
        <v>6</v>
      </c>
      <c r="S16" s="6">
        <v>6</v>
      </c>
      <c r="T16" s="6">
        <v>7</v>
      </c>
      <c r="U16" s="6">
        <v>8</v>
      </c>
      <c r="V16" s="6">
        <v>9</v>
      </c>
      <c r="W16" s="6">
        <v>10</v>
      </c>
      <c r="X16" s="6">
        <v>10</v>
      </c>
      <c r="Y16" s="6">
        <v>11</v>
      </c>
      <c r="Z16" s="6">
        <v>12</v>
      </c>
      <c r="AA16" s="6">
        <v>13</v>
      </c>
    </row>
    <row r="17" spans="1:27" s="6" customFormat="1" x14ac:dyDescent="0.25">
      <c r="A17" s="87"/>
      <c r="B17" s="84"/>
      <c r="C17" s="82"/>
      <c r="D17" s="24" t="s">
        <v>12</v>
      </c>
      <c r="E17" s="24"/>
      <c r="F17" s="24"/>
      <c r="G17" s="25" t="s">
        <v>73</v>
      </c>
      <c r="H17" s="8"/>
      <c r="I17" s="8"/>
    </row>
    <row r="18" spans="1:27" s="21" customFormat="1" ht="312" x14ac:dyDescent="0.25">
      <c r="A18" s="87"/>
      <c r="B18" s="84"/>
      <c r="C18" s="82"/>
      <c r="D18" s="23" t="s">
        <v>69</v>
      </c>
      <c r="E18" s="24"/>
      <c r="F18" s="24"/>
      <c r="G18" s="25" t="s">
        <v>27</v>
      </c>
      <c r="H18" s="20" t="s">
        <v>113</v>
      </c>
      <c r="I18" s="20" t="s">
        <v>114</v>
      </c>
      <c r="J18" s="20" t="s">
        <v>113</v>
      </c>
      <c r="K18" s="21" t="s">
        <v>120</v>
      </c>
      <c r="L18" s="21" t="s">
        <v>121</v>
      </c>
      <c r="M18" s="21" t="s">
        <v>128</v>
      </c>
      <c r="P18" s="21" t="s">
        <v>137</v>
      </c>
      <c r="Q18" s="21" t="s">
        <v>141</v>
      </c>
      <c r="T18" s="21" t="s">
        <v>148</v>
      </c>
      <c r="U18" s="21" t="s">
        <v>157</v>
      </c>
      <c r="V18" s="21" t="s">
        <v>160</v>
      </c>
      <c r="W18" s="21" t="s">
        <v>163</v>
      </c>
      <c r="X18" s="21" t="s">
        <v>163</v>
      </c>
      <c r="Y18" s="21" t="s">
        <v>168</v>
      </c>
      <c r="Z18" s="21" t="s">
        <v>171</v>
      </c>
      <c r="AA18" s="21" t="s">
        <v>174</v>
      </c>
    </row>
    <row r="19" spans="1:27" s="79" customFormat="1" x14ac:dyDescent="0.25">
      <c r="A19" s="87"/>
      <c r="B19" s="84"/>
      <c r="C19" s="82"/>
      <c r="D19" s="74" t="s">
        <v>7</v>
      </c>
      <c r="E19" s="75"/>
      <c r="F19" s="75"/>
      <c r="G19" s="76" t="s">
        <v>28</v>
      </c>
      <c r="H19" s="77"/>
      <c r="I19" s="78"/>
      <c r="J19" s="78"/>
      <c r="K19" s="78"/>
      <c r="L19" s="78"/>
      <c r="M19" s="78"/>
      <c r="N19" s="78"/>
      <c r="O19" s="78"/>
      <c r="P19" s="78"/>
      <c r="Q19" s="78"/>
      <c r="R19" s="78"/>
      <c r="S19" s="78"/>
      <c r="T19" s="78"/>
      <c r="U19" s="78"/>
      <c r="V19" s="78"/>
      <c r="W19" s="78"/>
      <c r="X19" s="78"/>
      <c r="Y19" s="78"/>
      <c r="Z19" s="78"/>
      <c r="AA19" s="78"/>
    </row>
    <row r="20" spans="1:27" s="6" customFormat="1" x14ac:dyDescent="0.25">
      <c r="A20" s="87"/>
      <c r="B20" s="84"/>
      <c r="C20" s="82"/>
      <c r="D20" s="73"/>
      <c r="E20" s="24" t="s">
        <v>12</v>
      </c>
      <c r="F20" s="24"/>
      <c r="G20" s="25" t="s">
        <v>29</v>
      </c>
      <c r="H20" s="8"/>
      <c r="L20" s="6" t="s">
        <v>122</v>
      </c>
      <c r="N20" s="6" t="s">
        <v>132</v>
      </c>
      <c r="O20" s="6" t="s">
        <v>134</v>
      </c>
      <c r="P20" s="6" t="s">
        <v>122</v>
      </c>
      <c r="R20" s="6" t="s">
        <v>237</v>
      </c>
      <c r="S20" s="6" t="s">
        <v>238</v>
      </c>
      <c r="T20" s="6" t="s">
        <v>149</v>
      </c>
    </row>
    <row r="21" spans="1:27" s="15" customFormat="1" ht="30" x14ac:dyDescent="0.25">
      <c r="A21" s="87"/>
      <c r="B21" s="84"/>
      <c r="C21" s="82"/>
      <c r="D21" s="73"/>
      <c r="E21" s="24" t="s">
        <v>8</v>
      </c>
      <c r="F21" s="24"/>
      <c r="G21" s="25" t="s">
        <v>30</v>
      </c>
      <c r="H21" s="8"/>
      <c r="I21" s="6" t="s">
        <v>115</v>
      </c>
      <c r="J21" s="6"/>
      <c r="K21" s="6"/>
      <c r="L21" s="6" t="s">
        <v>125</v>
      </c>
      <c r="M21" s="6" t="s">
        <v>129</v>
      </c>
      <c r="N21" s="6" t="s">
        <v>131</v>
      </c>
      <c r="O21" s="6" t="s">
        <v>135</v>
      </c>
      <c r="P21" s="6" t="s">
        <v>138</v>
      </c>
      <c r="Q21" s="6" t="s">
        <v>142</v>
      </c>
      <c r="R21" s="6" t="s">
        <v>144</v>
      </c>
      <c r="S21" s="6" t="s">
        <v>146</v>
      </c>
      <c r="T21" s="6" t="s">
        <v>150</v>
      </c>
      <c r="U21" s="6" t="s">
        <v>158</v>
      </c>
      <c r="V21" s="6" t="s">
        <v>161</v>
      </c>
      <c r="W21" s="6" t="s">
        <v>164</v>
      </c>
      <c r="X21" s="6" t="s">
        <v>166</v>
      </c>
      <c r="Y21" s="6" t="s">
        <v>169</v>
      </c>
      <c r="Z21" s="6" t="s">
        <v>172</v>
      </c>
      <c r="AA21" s="6"/>
    </row>
    <row r="22" spans="1:27" s="21" customFormat="1" ht="24" x14ac:dyDescent="0.25">
      <c r="A22" s="87"/>
      <c r="B22" s="84"/>
      <c r="C22" s="82"/>
      <c r="D22" s="73"/>
      <c r="E22" s="24" t="s">
        <v>32</v>
      </c>
      <c r="F22" s="24"/>
      <c r="G22" s="25" t="s">
        <v>33</v>
      </c>
      <c r="H22" s="20"/>
      <c r="L22" s="21" t="s">
        <v>123</v>
      </c>
    </row>
    <row r="23" spans="1:27" s="15" customFormat="1" ht="30" x14ac:dyDescent="0.25">
      <c r="A23" s="87"/>
      <c r="B23" s="84"/>
      <c r="C23" s="82"/>
      <c r="D23" s="80"/>
      <c r="E23" s="24" t="s">
        <v>19</v>
      </c>
      <c r="F23" s="24"/>
      <c r="G23" s="25" t="s">
        <v>31</v>
      </c>
      <c r="H23" s="8"/>
      <c r="I23" s="6" t="s">
        <v>116</v>
      </c>
      <c r="J23" s="6"/>
      <c r="K23" s="6"/>
      <c r="L23" s="6" t="s">
        <v>124</v>
      </c>
      <c r="M23" s="6" t="s">
        <v>130</v>
      </c>
      <c r="N23" s="6" t="s">
        <v>133</v>
      </c>
      <c r="O23" s="6" t="s">
        <v>136</v>
      </c>
      <c r="P23" s="6" t="s">
        <v>236</v>
      </c>
      <c r="Q23" s="6" t="s">
        <v>143</v>
      </c>
      <c r="R23" s="6" t="s">
        <v>145</v>
      </c>
      <c r="S23" s="6" t="s">
        <v>147</v>
      </c>
      <c r="T23" s="6" t="s">
        <v>151</v>
      </c>
      <c r="U23" s="6" t="s">
        <v>159</v>
      </c>
      <c r="V23" s="6" t="s">
        <v>162</v>
      </c>
      <c r="W23" s="6" t="s">
        <v>165</v>
      </c>
      <c r="X23" s="6" t="s">
        <v>167</v>
      </c>
      <c r="Y23" s="6" t="s">
        <v>170</v>
      </c>
      <c r="Z23" s="6" t="s">
        <v>173</v>
      </c>
      <c r="AA23" s="6"/>
    </row>
    <row r="24" spans="1:27" s="15" customFormat="1" ht="5.0999999999999996" customHeight="1" x14ac:dyDescent="0.25">
      <c r="A24" s="87"/>
      <c r="B24" s="84"/>
      <c r="C24" s="82"/>
      <c r="D24" s="30"/>
      <c r="E24" s="24"/>
      <c r="F24" s="24"/>
      <c r="G24" s="25"/>
      <c r="H24" s="8"/>
      <c r="I24" s="6"/>
      <c r="J24" s="6"/>
      <c r="K24" s="6"/>
      <c r="L24" s="6"/>
      <c r="M24" s="6"/>
      <c r="N24" s="6"/>
      <c r="O24" s="6"/>
      <c r="P24" s="6"/>
      <c r="Q24" s="6"/>
      <c r="R24" s="6"/>
      <c r="S24" s="6"/>
      <c r="T24" s="6"/>
      <c r="U24" s="6"/>
      <c r="V24" s="6"/>
      <c r="W24" s="6"/>
      <c r="X24" s="6"/>
      <c r="Y24" s="6"/>
      <c r="Z24" s="6"/>
      <c r="AA24" s="6"/>
    </row>
    <row r="25" spans="1:27" s="79" customFormat="1" x14ac:dyDescent="0.25">
      <c r="A25" s="87"/>
      <c r="B25" s="84"/>
      <c r="C25" s="82"/>
      <c r="D25" s="74" t="s">
        <v>9</v>
      </c>
      <c r="E25" s="75"/>
      <c r="F25" s="75"/>
      <c r="G25" s="76" t="s">
        <v>34</v>
      </c>
      <c r="H25" s="77"/>
      <c r="I25" s="78"/>
      <c r="J25" s="78"/>
      <c r="K25" s="78"/>
      <c r="L25" s="78"/>
      <c r="M25" s="78"/>
      <c r="N25" s="78"/>
      <c r="O25" s="78"/>
      <c r="P25" s="78"/>
      <c r="Q25" s="78"/>
      <c r="R25" s="78"/>
      <c r="S25" s="78"/>
      <c r="T25" s="78"/>
      <c r="U25" s="78"/>
      <c r="V25" s="78"/>
      <c r="W25" s="78"/>
      <c r="X25" s="78"/>
      <c r="Y25" s="78"/>
      <c r="Z25" s="78"/>
      <c r="AA25" s="78"/>
    </row>
    <row r="26" spans="1:27" s="15" customFormat="1" x14ac:dyDescent="0.25">
      <c r="A26" s="87"/>
      <c r="B26" s="84"/>
      <c r="C26" s="82"/>
      <c r="D26" s="73"/>
      <c r="E26" s="24" t="s">
        <v>12</v>
      </c>
      <c r="F26" s="24"/>
      <c r="G26" s="25" t="s">
        <v>35</v>
      </c>
      <c r="H26" s="8"/>
      <c r="I26" s="6"/>
      <c r="J26" s="6"/>
      <c r="K26" s="6"/>
      <c r="L26" s="6"/>
      <c r="M26" s="6"/>
      <c r="N26" s="6"/>
      <c r="O26" s="6"/>
      <c r="P26" s="6"/>
      <c r="Q26" s="6"/>
      <c r="R26" s="6"/>
      <c r="S26" s="6"/>
      <c r="T26" s="6" t="s">
        <v>154</v>
      </c>
      <c r="U26" s="6"/>
      <c r="V26" s="6"/>
      <c r="W26" s="6"/>
      <c r="X26" s="6"/>
      <c r="Y26" s="6"/>
      <c r="Z26" s="6"/>
      <c r="AA26" s="6"/>
    </row>
    <row r="27" spans="1:27" s="22" customFormat="1" x14ac:dyDescent="0.25">
      <c r="A27" s="87"/>
      <c r="B27" s="84"/>
      <c r="C27" s="82"/>
      <c r="D27" s="73"/>
      <c r="E27" s="24" t="s">
        <v>60</v>
      </c>
      <c r="F27" s="24"/>
      <c r="G27" s="25" t="s">
        <v>59</v>
      </c>
      <c r="H27" s="20"/>
      <c r="I27" s="21"/>
      <c r="J27" s="21"/>
      <c r="K27" s="21"/>
      <c r="L27" s="21"/>
      <c r="M27" s="21"/>
      <c r="N27" s="21"/>
      <c r="O27" s="21"/>
      <c r="P27" s="21"/>
      <c r="Q27" s="21"/>
      <c r="R27" s="21"/>
      <c r="S27" s="21"/>
      <c r="T27" s="21"/>
      <c r="U27" s="21"/>
      <c r="V27" s="21"/>
      <c r="W27" s="21"/>
      <c r="X27" s="21"/>
      <c r="Y27" s="21"/>
      <c r="Z27" s="21"/>
      <c r="AA27" s="21"/>
    </row>
    <row r="28" spans="1:27" s="15" customFormat="1" x14ac:dyDescent="0.25">
      <c r="A28" s="87"/>
      <c r="B28" s="84"/>
      <c r="C28" s="82"/>
      <c r="D28" s="73"/>
      <c r="E28" s="24" t="s">
        <v>36</v>
      </c>
      <c r="F28" s="24"/>
      <c r="G28" s="25" t="s">
        <v>37</v>
      </c>
      <c r="H28" s="8"/>
      <c r="I28" s="6">
        <v>1</v>
      </c>
      <c r="J28" s="6"/>
      <c r="K28" s="6"/>
      <c r="L28" s="6"/>
      <c r="M28" s="6"/>
      <c r="N28" s="6"/>
      <c r="O28" s="6"/>
      <c r="P28" s="6"/>
      <c r="Q28" s="6"/>
      <c r="R28" s="6"/>
      <c r="S28" s="6"/>
      <c r="T28" s="6"/>
      <c r="U28" s="6"/>
      <c r="V28" s="6"/>
      <c r="W28" s="6"/>
      <c r="X28" s="6"/>
      <c r="Y28" s="6"/>
      <c r="Z28" s="6"/>
      <c r="AA28" s="6"/>
    </row>
    <row r="29" spans="1:27" s="15" customFormat="1" ht="45" x14ac:dyDescent="0.25">
      <c r="A29" s="87"/>
      <c r="B29" s="84"/>
      <c r="C29" s="82"/>
      <c r="D29" s="73"/>
      <c r="E29" s="24" t="s">
        <v>8</v>
      </c>
      <c r="F29" s="24"/>
      <c r="G29" s="25" t="s">
        <v>39</v>
      </c>
      <c r="H29" s="8"/>
      <c r="I29" s="6" t="s">
        <v>118</v>
      </c>
      <c r="J29" s="6"/>
      <c r="K29" s="6"/>
      <c r="L29" s="6"/>
      <c r="M29" s="6"/>
      <c r="N29" s="6"/>
      <c r="O29" s="6"/>
      <c r="P29" s="6"/>
      <c r="Q29" s="6"/>
      <c r="R29" s="6"/>
      <c r="S29" s="6"/>
      <c r="T29" s="6" t="s">
        <v>155</v>
      </c>
      <c r="U29" s="6"/>
      <c r="V29" s="6"/>
      <c r="W29" s="6"/>
      <c r="X29" s="6"/>
      <c r="Y29" s="6"/>
      <c r="Z29" s="6"/>
      <c r="AA29" s="6"/>
    </row>
    <row r="30" spans="1:27" s="15" customFormat="1" x14ac:dyDescent="0.25">
      <c r="A30" s="87"/>
      <c r="B30" s="84"/>
      <c r="C30" s="82"/>
      <c r="D30" s="73"/>
      <c r="E30" s="24" t="s">
        <v>45</v>
      </c>
      <c r="F30" s="24"/>
      <c r="G30" s="25" t="s">
        <v>38</v>
      </c>
      <c r="H30" s="8"/>
      <c r="I30" s="6" t="s">
        <v>44</v>
      </c>
      <c r="J30" s="6"/>
      <c r="K30" s="6"/>
      <c r="L30" s="6"/>
      <c r="M30" s="6"/>
      <c r="N30" s="6"/>
      <c r="O30" s="6"/>
      <c r="P30" s="6"/>
      <c r="Q30" s="6"/>
      <c r="R30" s="6"/>
      <c r="S30" s="6"/>
      <c r="T30" s="6" t="s">
        <v>42</v>
      </c>
      <c r="U30" s="6"/>
      <c r="V30" s="6"/>
      <c r="W30" s="6"/>
      <c r="X30" s="6"/>
      <c r="Y30" s="6"/>
      <c r="Z30" s="6"/>
      <c r="AA30" s="6"/>
    </row>
    <row r="31" spans="1:27" s="15" customFormat="1" x14ac:dyDescent="0.25">
      <c r="A31" s="87"/>
      <c r="B31" s="84"/>
      <c r="C31" s="82"/>
      <c r="D31" s="73"/>
      <c r="E31" s="24" t="s">
        <v>95</v>
      </c>
      <c r="F31" s="24"/>
      <c r="G31" s="25" t="s">
        <v>97</v>
      </c>
      <c r="H31" s="11"/>
      <c r="I31" s="12">
        <v>9</v>
      </c>
      <c r="J31" s="12"/>
      <c r="K31" s="12"/>
      <c r="L31" s="12"/>
      <c r="M31" s="12"/>
      <c r="N31" s="12"/>
      <c r="O31" s="12"/>
      <c r="P31" s="12"/>
      <c r="Q31" s="12"/>
      <c r="R31" s="12"/>
      <c r="S31" s="12"/>
      <c r="T31" s="12">
        <v>3</v>
      </c>
      <c r="U31" s="12"/>
      <c r="V31" s="12"/>
      <c r="W31" s="12"/>
      <c r="X31" s="12"/>
      <c r="Y31" s="12"/>
      <c r="Z31" s="12"/>
      <c r="AA31" s="12"/>
    </row>
    <row r="32" spans="1:27" s="15" customFormat="1" x14ac:dyDescent="0.25">
      <c r="A32" s="87"/>
      <c r="B32" s="84"/>
      <c r="C32" s="82"/>
      <c r="D32" s="73"/>
      <c r="E32" s="24" t="s">
        <v>96</v>
      </c>
      <c r="F32" s="24"/>
      <c r="G32" s="25" t="s">
        <v>98</v>
      </c>
      <c r="H32" s="11"/>
      <c r="I32" s="12">
        <v>16</v>
      </c>
      <c r="J32" s="12"/>
      <c r="K32" s="12"/>
      <c r="L32" s="12"/>
      <c r="M32" s="12"/>
      <c r="N32" s="12"/>
      <c r="O32" s="12"/>
      <c r="P32" s="12"/>
      <c r="Q32" s="12"/>
      <c r="R32" s="12"/>
      <c r="S32" s="12"/>
      <c r="T32" s="12">
        <v>4</v>
      </c>
      <c r="U32" s="12"/>
      <c r="V32" s="12"/>
      <c r="W32" s="12"/>
      <c r="X32" s="12"/>
      <c r="Y32" s="12"/>
      <c r="Z32" s="12"/>
      <c r="AA32" s="12"/>
    </row>
    <row r="33" spans="1:27" s="15" customFormat="1" x14ac:dyDescent="0.25">
      <c r="A33" s="87"/>
      <c r="B33" s="84"/>
      <c r="C33" s="82"/>
      <c r="D33" s="80"/>
      <c r="E33" s="24" t="s">
        <v>19</v>
      </c>
      <c r="F33" s="24"/>
      <c r="G33" s="25" t="s">
        <v>40</v>
      </c>
      <c r="H33" s="8"/>
      <c r="I33" s="6" t="s">
        <v>117</v>
      </c>
      <c r="J33" s="6"/>
      <c r="K33" s="6"/>
      <c r="L33" s="6"/>
      <c r="M33" s="6"/>
      <c r="N33" s="6"/>
      <c r="O33" s="6"/>
      <c r="P33" s="6"/>
      <c r="Q33" s="6"/>
      <c r="R33" s="6"/>
      <c r="S33" s="6"/>
      <c r="T33" s="6" t="s">
        <v>156</v>
      </c>
      <c r="U33" s="6"/>
      <c r="V33" s="6"/>
      <c r="W33" s="6"/>
      <c r="X33" s="6"/>
      <c r="Y33" s="6"/>
      <c r="Z33" s="6"/>
      <c r="AA33" s="6"/>
    </row>
    <row r="34" spans="1:27" s="15" customFormat="1" ht="5.0999999999999996" customHeight="1" x14ac:dyDescent="0.25">
      <c r="A34" s="87"/>
      <c r="B34" s="84"/>
      <c r="C34" s="82"/>
      <c r="D34" s="31"/>
      <c r="E34" s="24"/>
      <c r="F34" s="24"/>
      <c r="G34" s="25"/>
      <c r="H34" s="8"/>
      <c r="I34" s="6"/>
      <c r="J34" s="6"/>
      <c r="K34" s="6"/>
      <c r="L34" s="6"/>
      <c r="M34" s="6"/>
      <c r="N34" s="6"/>
      <c r="O34" s="6"/>
      <c r="P34" s="6"/>
      <c r="Q34" s="6"/>
      <c r="R34" s="6"/>
      <c r="S34" s="6"/>
      <c r="T34" s="6"/>
      <c r="U34" s="6"/>
      <c r="V34" s="6"/>
      <c r="W34" s="6"/>
      <c r="X34" s="6"/>
      <c r="Y34" s="6"/>
      <c r="Z34" s="6"/>
      <c r="AA34" s="6"/>
    </row>
    <row r="35" spans="1:27" s="79" customFormat="1" x14ac:dyDescent="0.25">
      <c r="A35" s="87"/>
      <c r="B35" s="84"/>
      <c r="C35" s="82"/>
      <c r="D35" s="74" t="s">
        <v>15</v>
      </c>
      <c r="E35" s="75"/>
      <c r="F35" s="75"/>
      <c r="G35" s="76" t="s">
        <v>47</v>
      </c>
      <c r="H35" s="77"/>
      <c r="I35" s="78"/>
      <c r="J35" s="78"/>
      <c r="K35" s="78"/>
      <c r="L35" s="78"/>
      <c r="M35" s="78"/>
      <c r="N35" s="78"/>
      <c r="O35" s="78"/>
      <c r="P35" s="78"/>
      <c r="Q35" s="78"/>
      <c r="R35" s="78"/>
      <c r="S35" s="78"/>
      <c r="T35" s="78"/>
      <c r="U35" s="78"/>
      <c r="V35" s="78"/>
      <c r="W35" s="78"/>
      <c r="X35" s="78"/>
      <c r="Y35" s="78"/>
      <c r="Z35" s="78"/>
      <c r="AA35" s="78"/>
    </row>
    <row r="36" spans="1:27" s="15" customFormat="1" x14ac:dyDescent="0.25">
      <c r="A36" s="87"/>
      <c r="B36" s="84"/>
      <c r="C36" s="82"/>
      <c r="D36" s="73"/>
      <c r="E36" s="24" t="s">
        <v>12</v>
      </c>
      <c r="F36" s="24"/>
      <c r="G36" s="25" t="s">
        <v>48</v>
      </c>
      <c r="H36" s="8"/>
      <c r="I36" s="6"/>
      <c r="J36" s="6"/>
      <c r="K36" s="6"/>
      <c r="L36" s="6"/>
      <c r="M36" s="6"/>
      <c r="N36" s="6"/>
      <c r="O36" s="6"/>
      <c r="P36" s="6"/>
      <c r="Q36" s="6"/>
      <c r="R36" s="6"/>
      <c r="S36" s="6"/>
      <c r="T36" s="6"/>
      <c r="U36" s="6"/>
      <c r="V36" s="6"/>
      <c r="W36" s="6"/>
      <c r="X36" s="6"/>
      <c r="Y36" s="6"/>
      <c r="Z36" s="6"/>
      <c r="AA36" s="6"/>
    </row>
    <row r="37" spans="1:27" s="21" customFormat="1" x14ac:dyDescent="0.25">
      <c r="A37" s="87"/>
      <c r="B37" s="84"/>
      <c r="C37" s="82"/>
      <c r="D37" s="73"/>
      <c r="E37" s="24" t="s">
        <v>60</v>
      </c>
      <c r="F37" s="24"/>
      <c r="G37" s="25" t="s">
        <v>52</v>
      </c>
      <c r="H37" s="20"/>
    </row>
    <row r="38" spans="1:27" s="15" customFormat="1" ht="45" x14ac:dyDescent="0.25">
      <c r="A38" s="87"/>
      <c r="B38" s="84"/>
      <c r="C38" s="82"/>
      <c r="D38" s="73"/>
      <c r="E38" s="24" t="s">
        <v>8</v>
      </c>
      <c r="F38" s="24"/>
      <c r="G38" s="25" t="s">
        <v>49</v>
      </c>
      <c r="H38" s="8"/>
      <c r="I38" s="6"/>
      <c r="J38" s="6"/>
      <c r="K38" s="6"/>
      <c r="L38" s="6" t="s">
        <v>126</v>
      </c>
      <c r="M38" s="6"/>
      <c r="N38" s="6"/>
      <c r="O38" s="6"/>
      <c r="P38" s="6" t="s">
        <v>139</v>
      </c>
      <c r="Q38" s="6"/>
      <c r="R38" s="6"/>
      <c r="S38" s="6"/>
      <c r="T38" s="6" t="s">
        <v>152</v>
      </c>
      <c r="U38" s="6"/>
      <c r="V38" s="6"/>
      <c r="W38" s="6"/>
      <c r="X38" s="6"/>
      <c r="Y38" s="6"/>
      <c r="Z38" s="6"/>
      <c r="AA38" s="6"/>
    </row>
    <row r="39" spans="1:27" s="15" customFormat="1" x14ac:dyDescent="0.25">
      <c r="A39" s="87"/>
      <c r="B39" s="84"/>
      <c r="C39" s="82"/>
      <c r="D39" s="73"/>
      <c r="E39" s="24" t="s">
        <v>58</v>
      </c>
      <c r="F39" s="24"/>
      <c r="G39" s="25" t="s">
        <v>50</v>
      </c>
      <c r="H39" s="8"/>
      <c r="I39" s="6"/>
      <c r="J39" s="6"/>
      <c r="K39" s="6"/>
      <c r="L39" s="6" t="s">
        <v>42</v>
      </c>
      <c r="M39" s="6"/>
      <c r="N39" s="6"/>
      <c r="O39" s="6"/>
      <c r="P39" s="6" t="s">
        <v>42</v>
      </c>
      <c r="Q39" s="6"/>
      <c r="R39" s="6"/>
      <c r="S39" s="6"/>
      <c r="T39" s="6" t="s">
        <v>42</v>
      </c>
      <c r="U39" s="6"/>
      <c r="V39" s="6"/>
      <c r="W39" s="6"/>
      <c r="X39" s="6"/>
      <c r="Y39" s="6"/>
      <c r="Z39" s="6"/>
      <c r="AA39" s="6"/>
    </row>
    <row r="40" spans="1:27" s="18" customFormat="1" ht="15.75" thickBot="1" x14ac:dyDescent="0.3">
      <c r="A40" s="89"/>
      <c r="B40" s="86"/>
      <c r="C40" s="83"/>
      <c r="D40" s="81"/>
      <c r="E40" s="28" t="s">
        <v>19</v>
      </c>
      <c r="F40" s="28"/>
      <c r="G40" s="29" t="s">
        <v>51</v>
      </c>
      <c r="H40" s="16"/>
      <c r="I40" s="17"/>
      <c r="J40" s="17"/>
      <c r="K40" s="17"/>
      <c r="L40" s="17" t="s">
        <v>127</v>
      </c>
      <c r="M40" s="17"/>
      <c r="N40" s="17"/>
      <c r="O40" s="17"/>
      <c r="P40" s="17" t="s">
        <v>140</v>
      </c>
      <c r="Q40" s="17"/>
      <c r="R40" s="17"/>
      <c r="S40" s="17"/>
      <c r="T40" s="17" t="s">
        <v>153</v>
      </c>
      <c r="U40" s="17"/>
      <c r="V40" s="17"/>
      <c r="W40" s="17"/>
      <c r="X40" s="17"/>
      <c r="Y40" s="17"/>
      <c r="Z40" s="17"/>
      <c r="AA40" s="17"/>
    </row>
  </sheetData>
  <dataConsolidate/>
  <conditionalFormatting sqref="H6:AZ7 H16:AZ18 H12:AZ14 H4:AZ4">
    <cfRule type="expression" dxfId="7" priority="4">
      <formula>(H$4=G$4)</formula>
    </cfRule>
  </conditionalFormatting>
  <conditionalFormatting sqref="H9:AZ9">
    <cfRule type="expression" dxfId="6" priority="3">
      <formula>(H$4=G$4)</formula>
    </cfRule>
  </conditionalFormatting>
  <conditionalFormatting sqref="H11:AZ11">
    <cfRule type="expression" dxfId="5" priority="2">
      <formula>(H$4=G$4)</formula>
    </cfRule>
  </conditionalFormatting>
  <conditionalFormatting sqref="H10:AZ10">
    <cfRule type="expression" dxfId="4" priority="1">
      <formula>(H$4=G$4)</formula>
    </cfRule>
  </conditionalFormatting>
  <dataValidations count="3">
    <dataValidation type="whole" operator="greaterThanOrEqual" allowBlank="1" showInputMessage="1" showErrorMessage="1" sqref="H28:AA28">
      <formula1>0</formula1>
    </dataValidation>
    <dataValidation type="whole" allowBlank="1" showInputMessage="1" showErrorMessage="1" sqref="H14:AA14">
      <formula1>1</formula1>
      <formula2>50</formula2>
    </dataValidation>
    <dataValidation type="whole" showInputMessage="1" showErrorMessage="1" error="Wert muss zwischen 1 und der Anzahl der Hilfekarten zur Aufgabe (s.o.) liegen!" sqref="H16:AA16">
      <formula1>1</formula1>
      <formula2>H14</formula2>
    </dataValidation>
  </dataValidations>
  <pageMargins left="0.70866141732283472" right="0.70866141732283472" top="0.78740157480314965" bottom="0.78740157480314965" header="0.31496062992125984" footer="0.31496062992125984"/>
  <pageSetup paperSize="9" scale="50" fitToWidth="0" orientation="landscape" r:id="rId1"/>
  <legacyDrawing r:id="rId2"/>
  <extLst>
    <ext xmlns:x14="http://schemas.microsoft.com/office/spreadsheetml/2009/9/main" uri="{CCE6A557-97BC-4b89-ADB6-D9C93CAAB3DF}">
      <x14:dataValidations xmlns:xm="http://schemas.microsoft.com/office/excel/2006/main" count="5">
        <x14:dataValidation type="list" allowBlank="1">
          <x14:formula1>
            <xm:f>Werte!$A$2:$A$3</xm:f>
          </x14:formula1>
          <xm:sqref>H23:L23 Q23:AA23</xm:sqref>
        </x14:dataValidation>
        <x14:dataValidation type="custom" showInputMessage="1" showErrorMessage="1" errorTitle="Urheberrecht verletzt" error="Rechteinhaber fehlt!_x000a_Bei einem fremden Bild muss der Rechteinhaber angegeben werden!" promptTitle="Urheberrecht beachten:" prompt="Bei fremdem Bild bitte den Rechteinhaber angeben!">
          <x14:formula1>
            <xm:f>IF(L23=Werte!$A$3,LEN(TRIM(L24))&gt;0,TRUE)</xm:f>
          </x14:formula1>
          <xm:sqref>L24</xm:sqref>
        </x14:dataValidation>
        <x14:dataValidation type="list" showInputMessage="1" showErrorMessage="1">
          <x14:formula1>
            <xm:f>Werte!$C$2:$C$8</xm:f>
          </x14:formula1>
          <xm:sqref>H30:AA30</xm:sqref>
        </x14:dataValidation>
        <x14:dataValidation type="list" showInputMessage="1" showErrorMessage="1">
          <x14:formula1>
            <xm:f>Werte!$E$2:$E$5</xm:f>
          </x14:formula1>
          <xm:sqref>H39:AA39</xm:sqref>
        </x14:dataValidation>
        <x14:dataValidation type="list" showInputMessage="1" showErrorMessage="1">
          <x14:formula1>
            <xm:f>Werte!$F$2:$F$3</xm:f>
          </x14:formula1>
          <xm:sqref>H40:AA40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Z40"/>
  <sheetViews>
    <sheetView tabSelected="1" zoomScaleNormal="100" zoomScaleSheetLayoutView="25" workbookViewId="0">
      <pane xSplit="7" ySplit="4" topLeftCell="H5" activePane="bottomRight" state="frozen"/>
      <selection pane="topRight" activeCell="F1" sqref="F1"/>
      <selection pane="bottomLeft" activeCell="A3" sqref="A3"/>
      <selection pane="bottomRight" activeCell="H1" sqref="H1"/>
    </sheetView>
  </sheetViews>
  <sheetFormatPr baseColWidth="10" defaultRowHeight="15" x14ac:dyDescent="0.25"/>
  <cols>
    <col min="1" max="5" width="2.7109375" style="26" customWidth="1"/>
    <col min="6" max="6" width="29.5703125" style="26" customWidth="1"/>
    <col min="7" max="7" width="12" style="27" bestFit="1" customWidth="1"/>
    <col min="8" max="27" width="35.7109375" style="2" customWidth="1"/>
    <col min="28" max="52" width="35.7109375" style="19" customWidth="1"/>
    <col min="53" max="16384" width="11.42578125" style="19"/>
  </cols>
  <sheetData>
    <row r="1" spans="1:52" s="14" customFormat="1" ht="18.75" x14ac:dyDescent="0.25">
      <c r="A1" s="10" t="s">
        <v>106</v>
      </c>
      <c r="B1" s="10"/>
      <c r="C1" s="10"/>
      <c r="D1" s="10"/>
      <c r="E1" s="10"/>
      <c r="F1" s="10"/>
      <c r="G1" s="13"/>
      <c r="H1" s="9"/>
      <c r="I1" s="9"/>
      <c r="J1" s="9"/>
      <c r="K1" s="9"/>
      <c r="L1" s="9"/>
      <c r="M1" s="9"/>
      <c r="N1" s="9"/>
      <c r="O1" s="9"/>
      <c r="P1" s="9"/>
      <c r="Q1" s="9"/>
      <c r="R1" s="9"/>
      <c r="S1" s="9"/>
      <c r="T1" s="9"/>
      <c r="U1" s="9"/>
      <c r="V1" s="9"/>
      <c r="W1" s="9"/>
      <c r="X1" s="9"/>
      <c r="Y1" s="9"/>
      <c r="Z1" s="9"/>
      <c r="AA1" s="9"/>
    </row>
    <row r="2" spans="1:52" s="14" customFormat="1" ht="18.75" x14ac:dyDescent="0.25">
      <c r="A2" s="10" t="s">
        <v>108</v>
      </c>
      <c r="B2" s="10"/>
      <c r="C2" s="10"/>
      <c r="D2" s="10"/>
      <c r="E2" s="10"/>
      <c r="F2" s="10"/>
      <c r="G2" s="13"/>
      <c r="H2" s="9"/>
      <c r="I2" s="9"/>
      <c r="J2" s="9"/>
      <c r="K2" s="9"/>
      <c r="L2" s="9"/>
      <c r="M2" s="9"/>
      <c r="N2" s="9"/>
      <c r="O2" s="9"/>
      <c r="P2" s="9"/>
      <c r="Q2" s="9"/>
      <c r="R2" s="9"/>
      <c r="S2" s="9"/>
      <c r="T2" s="9"/>
      <c r="U2" s="9"/>
      <c r="V2" s="9"/>
      <c r="W2" s="9"/>
      <c r="X2" s="9"/>
      <c r="Y2" s="9"/>
      <c r="Z2" s="9"/>
      <c r="AA2" s="9"/>
    </row>
    <row r="3" spans="1:52" s="14" customFormat="1" ht="18.75" x14ac:dyDescent="0.25">
      <c r="A3" s="10" t="s">
        <v>110</v>
      </c>
      <c r="B3" s="10"/>
      <c r="C3" s="10"/>
      <c r="D3" s="10"/>
      <c r="E3" s="10"/>
      <c r="F3" s="10"/>
      <c r="G3" s="13"/>
      <c r="H3" s="9"/>
      <c r="I3" s="9"/>
      <c r="J3" s="9"/>
      <c r="K3" s="9"/>
      <c r="L3" s="9"/>
      <c r="M3" s="9"/>
      <c r="N3" s="9"/>
      <c r="O3" s="9"/>
      <c r="P3" s="9"/>
      <c r="Q3" s="9"/>
      <c r="R3" s="9"/>
      <c r="S3" s="9"/>
      <c r="T3" s="9"/>
      <c r="U3" s="9"/>
      <c r="V3" s="9"/>
      <c r="W3" s="9"/>
      <c r="X3" s="9"/>
      <c r="Y3" s="9"/>
      <c r="Z3" s="9"/>
      <c r="AA3" s="9"/>
    </row>
    <row r="4" spans="1:52" s="54" customFormat="1" ht="15.75" thickBot="1" x14ac:dyDescent="0.3">
      <c r="A4" s="52"/>
      <c r="B4" s="52"/>
      <c r="C4" s="52"/>
      <c r="D4" s="52"/>
      <c r="E4" s="52"/>
      <c r="F4" s="52"/>
      <c r="G4" s="53" t="s">
        <v>17</v>
      </c>
      <c r="AM4" s="54" t="str">
        <f t="shared" ref="I4:AZ4" si="0">IF(ISBLANK(AM6),"","karte"&amp;AM12&amp;AM11&amp;"_"&amp;AM16&amp;".html")</f>
        <v/>
      </c>
      <c r="AN4" s="54" t="str">
        <f t="shared" si="0"/>
        <v/>
      </c>
      <c r="AO4" s="54" t="str">
        <f t="shared" si="0"/>
        <v/>
      </c>
      <c r="AP4" s="54" t="str">
        <f t="shared" si="0"/>
        <v/>
      </c>
      <c r="AQ4" s="54" t="str">
        <f t="shared" si="0"/>
        <v/>
      </c>
      <c r="AR4" s="54" t="str">
        <f t="shared" si="0"/>
        <v/>
      </c>
      <c r="AS4" s="54" t="str">
        <f t="shared" si="0"/>
        <v/>
      </c>
      <c r="AT4" s="54" t="str">
        <f t="shared" si="0"/>
        <v/>
      </c>
      <c r="AU4" s="54" t="str">
        <f t="shared" si="0"/>
        <v/>
      </c>
      <c r="AV4" s="54" t="str">
        <f t="shared" si="0"/>
        <v/>
      </c>
      <c r="AW4" s="54" t="str">
        <f t="shared" si="0"/>
        <v/>
      </c>
      <c r="AX4" s="54" t="str">
        <f t="shared" si="0"/>
        <v/>
      </c>
      <c r="AY4" s="54" t="str">
        <f t="shared" si="0"/>
        <v/>
      </c>
      <c r="AZ4" s="54" t="str">
        <f t="shared" si="0"/>
        <v/>
      </c>
    </row>
    <row r="5" spans="1:52" s="59" customFormat="1" x14ac:dyDescent="0.25">
      <c r="A5" s="55" t="s">
        <v>3</v>
      </c>
      <c r="B5" s="56"/>
      <c r="C5" s="56"/>
      <c r="D5" s="56"/>
      <c r="E5" s="56"/>
      <c r="F5" s="56"/>
      <c r="G5" s="57"/>
      <c r="H5" s="58"/>
    </row>
    <row r="6" spans="1:52" s="15" customFormat="1" x14ac:dyDescent="0.25">
      <c r="A6" s="87"/>
      <c r="B6" s="24" t="s">
        <v>16</v>
      </c>
      <c r="C6" s="24"/>
      <c r="D6" s="24"/>
      <c r="E6" s="24"/>
      <c r="F6" s="24"/>
      <c r="G6" s="25" t="s">
        <v>18</v>
      </c>
      <c r="H6" s="7"/>
      <c r="I6" s="8"/>
      <c r="J6" s="8"/>
      <c r="K6" s="8"/>
      <c r="L6" s="8"/>
      <c r="M6" s="8"/>
      <c r="N6" s="8"/>
      <c r="O6" s="8"/>
      <c r="P6" s="8"/>
      <c r="Q6" s="8"/>
      <c r="R6" s="8"/>
      <c r="S6" s="8"/>
      <c r="T6" s="8"/>
      <c r="U6" s="8"/>
      <c r="V6" s="8"/>
      <c r="W6" s="8"/>
      <c r="X6" s="8"/>
      <c r="Y6" s="8"/>
      <c r="Z6" s="8"/>
      <c r="AA6" s="8"/>
    </row>
    <row r="7" spans="1:52" s="15" customFormat="1" x14ac:dyDescent="0.25">
      <c r="A7" s="87"/>
      <c r="B7" s="24" t="s">
        <v>19</v>
      </c>
      <c r="C7" s="24"/>
      <c r="D7" s="24"/>
      <c r="E7" s="24"/>
      <c r="F7" s="24"/>
      <c r="G7" s="25" t="s">
        <v>20</v>
      </c>
      <c r="H7" s="7"/>
      <c r="I7" s="8"/>
      <c r="J7" s="6"/>
      <c r="K7" s="6"/>
      <c r="L7" s="6"/>
      <c r="M7" s="6"/>
      <c r="N7" s="6"/>
      <c r="O7" s="6"/>
      <c r="P7" s="6"/>
      <c r="Q7" s="6"/>
      <c r="R7" s="6"/>
      <c r="S7" s="6"/>
      <c r="T7" s="6"/>
      <c r="U7" s="6"/>
      <c r="V7" s="6"/>
      <c r="W7" s="6"/>
      <c r="X7" s="6"/>
      <c r="Y7" s="6"/>
      <c r="Z7" s="6"/>
      <c r="AA7" s="6"/>
    </row>
    <row r="8" spans="1:52" s="66" customFormat="1" x14ac:dyDescent="0.25">
      <c r="A8" s="60"/>
      <c r="B8" s="61" t="s">
        <v>1</v>
      </c>
      <c r="C8" s="62"/>
      <c r="D8" s="62"/>
      <c r="E8" s="62"/>
      <c r="F8" s="62"/>
      <c r="G8" s="63"/>
      <c r="H8" s="64"/>
      <c r="I8" s="64"/>
      <c r="J8" s="65"/>
      <c r="K8" s="65"/>
      <c r="L8" s="65"/>
      <c r="M8" s="65"/>
      <c r="N8" s="65"/>
      <c r="O8" s="65"/>
      <c r="P8" s="65"/>
      <c r="Q8" s="65"/>
      <c r="R8" s="65"/>
      <c r="S8" s="65"/>
      <c r="T8" s="65"/>
      <c r="U8" s="65"/>
      <c r="V8" s="65"/>
      <c r="W8" s="65"/>
      <c r="X8" s="65"/>
      <c r="Y8" s="65"/>
      <c r="Z8" s="65"/>
      <c r="AA8" s="65"/>
    </row>
    <row r="9" spans="1:52" s="43" customFormat="1" x14ac:dyDescent="0.25">
      <c r="A9" s="87"/>
      <c r="B9" s="84"/>
      <c r="C9" s="23" t="s">
        <v>16</v>
      </c>
      <c r="D9" s="23"/>
      <c r="E9" s="23"/>
      <c r="F9" s="23"/>
      <c r="G9" s="40"/>
      <c r="H9" s="41"/>
      <c r="I9" s="41"/>
      <c r="J9" s="42"/>
      <c r="K9" s="42"/>
      <c r="L9" s="42"/>
      <c r="M9" s="42"/>
      <c r="N9" s="42"/>
      <c r="O9" s="42"/>
      <c r="P9" s="42"/>
      <c r="Q9" s="42"/>
      <c r="R9" s="42"/>
      <c r="S9" s="42"/>
      <c r="T9" s="42"/>
      <c r="U9" s="42"/>
      <c r="V9" s="42"/>
      <c r="W9" s="42"/>
      <c r="X9" s="42"/>
      <c r="Y9" s="42"/>
      <c r="Z9" s="42"/>
      <c r="AA9" s="42"/>
    </row>
    <row r="10" spans="1:52" s="49" customFormat="1" x14ac:dyDescent="0.25">
      <c r="A10" s="87"/>
      <c r="B10" s="84"/>
      <c r="C10" s="47"/>
      <c r="D10" s="47"/>
      <c r="E10" s="47"/>
      <c r="F10" s="47"/>
      <c r="G10" s="50" t="s">
        <v>21</v>
      </c>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t="str">
        <f t="shared" ref="I10:AZ10" si="1">AM9&amp;IF(OR(ISBLANK(AM13),(AM13=0)),""," "&amp;AM13)</f>
        <v/>
      </c>
      <c r="AN10" s="48" t="str">
        <f t="shared" si="1"/>
        <v/>
      </c>
      <c r="AO10" s="48" t="str">
        <f t="shared" si="1"/>
        <v/>
      </c>
      <c r="AP10" s="48" t="str">
        <f t="shared" si="1"/>
        <v/>
      </c>
      <c r="AQ10" s="48" t="str">
        <f t="shared" si="1"/>
        <v/>
      </c>
      <c r="AR10" s="48" t="str">
        <f t="shared" si="1"/>
        <v/>
      </c>
      <c r="AS10" s="48" t="str">
        <f t="shared" si="1"/>
        <v/>
      </c>
      <c r="AT10" s="48" t="str">
        <f t="shared" si="1"/>
        <v/>
      </c>
      <c r="AU10" s="48" t="str">
        <f t="shared" si="1"/>
        <v/>
      </c>
      <c r="AV10" s="48" t="str">
        <f t="shared" si="1"/>
        <v/>
      </c>
      <c r="AW10" s="48" t="str">
        <f t="shared" si="1"/>
        <v/>
      </c>
      <c r="AX10" s="48" t="str">
        <f t="shared" si="1"/>
        <v/>
      </c>
      <c r="AY10" s="48" t="str">
        <f t="shared" si="1"/>
        <v/>
      </c>
      <c r="AZ10" s="48" t="str">
        <f t="shared" si="1"/>
        <v/>
      </c>
    </row>
    <row r="11" spans="1:52" s="46" customFormat="1" x14ac:dyDescent="0.25">
      <c r="A11" s="87"/>
      <c r="B11" s="84"/>
      <c r="C11" s="44"/>
      <c r="D11" s="44"/>
      <c r="E11" s="44"/>
      <c r="F11" s="44"/>
      <c r="G11" s="51" t="s">
        <v>235</v>
      </c>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t="str">
        <f t="shared" ref="I11:AZ11" si="2">IF(OR(ISBLANK(AM13),(AM13=0)),"",AM13)</f>
        <v/>
      </c>
      <c r="AN11" s="45" t="str">
        <f t="shared" si="2"/>
        <v/>
      </c>
      <c r="AO11" s="45" t="str">
        <f t="shared" si="2"/>
        <v/>
      </c>
      <c r="AP11" s="45" t="str">
        <f t="shared" si="2"/>
        <v/>
      </c>
      <c r="AQ11" s="45" t="str">
        <f t="shared" si="2"/>
        <v/>
      </c>
      <c r="AR11" s="45" t="str">
        <f t="shared" si="2"/>
        <v/>
      </c>
      <c r="AS11" s="45" t="str">
        <f t="shared" si="2"/>
        <v/>
      </c>
      <c r="AT11" s="45" t="str">
        <f t="shared" si="2"/>
        <v/>
      </c>
      <c r="AU11" s="45" t="str">
        <f t="shared" si="2"/>
        <v/>
      </c>
      <c r="AV11" s="45" t="str">
        <f t="shared" si="2"/>
        <v/>
      </c>
      <c r="AW11" s="45" t="str">
        <f t="shared" si="2"/>
        <v/>
      </c>
      <c r="AX11" s="45" t="str">
        <f t="shared" si="2"/>
        <v/>
      </c>
      <c r="AY11" s="45" t="str">
        <f t="shared" si="2"/>
        <v/>
      </c>
      <c r="AZ11" s="45" t="str">
        <f t="shared" si="2"/>
        <v/>
      </c>
    </row>
    <row r="12" spans="1:52" s="15" customFormat="1" x14ac:dyDescent="0.25">
      <c r="A12" s="87"/>
      <c r="B12" s="84"/>
      <c r="C12" s="24" t="s">
        <v>99</v>
      </c>
      <c r="D12" s="24"/>
      <c r="E12" s="24"/>
      <c r="F12" s="24"/>
      <c r="G12" s="25" t="s">
        <v>22</v>
      </c>
      <c r="H12" s="8"/>
      <c r="I12" s="8"/>
      <c r="J12" s="6"/>
      <c r="K12" s="6"/>
      <c r="L12" s="6"/>
      <c r="M12" s="6"/>
      <c r="N12" s="6"/>
      <c r="O12" s="6"/>
      <c r="P12" s="6"/>
      <c r="Q12" s="6"/>
      <c r="R12" s="6"/>
      <c r="S12" s="6"/>
      <c r="T12" s="6"/>
      <c r="U12" s="6"/>
      <c r="V12" s="6"/>
      <c r="W12" s="6"/>
      <c r="X12" s="6"/>
      <c r="Y12" s="6"/>
      <c r="Z12" s="6"/>
      <c r="AA12" s="6"/>
    </row>
    <row r="13" spans="1:52" s="15" customFormat="1" x14ac:dyDescent="0.25">
      <c r="A13" s="87"/>
      <c r="B13" s="84"/>
      <c r="C13" s="24" t="s">
        <v>239</v>
      </c>
      <c r="D13" s="24"/>
      <c r="E13" s="24"/>
      <c r="F13" s="24"/>
      <c r="G13" s="25" t="s">
        <v>23</v>
      </c>
      <c r="H13" s="8"/>
      <c r="I13" s="8"/>
      <c r="J13" s="6"/>
      <c r="K13" s="6"/>
      <c r="L13" s="6"/>
      <c r="M13" s="6"/>
      <c r="N13" s="6"/>
      <c r="O13" s="6"/>
      <c r="P13" s="6"/>
      <c r="Q13" s="6"/>
      <c r="R13" s="6"/>
      <c r="S13" s="6"/>
      <c r="T13" s="6"/>
      <c r="U13" s="6"/>
      <c r="V13" s="6"/>
      <c r="W13" s="6"/>
      <c r="X13" s="6"/>
      <c r="Y13" s="6"/>
      <c r="Z13" s="6"/>
      <c r="AA13" s="6"/>
    </row>
    <row r="14" spans="1:52" s="15" customFormat="1" x14ac:dyDescent="0.25">
      <c r="A14" s="87"/>
      <c r="B14" s="84"/>
      <c r="C14" s="24" t="s">
        <v>100</v>
      </c>
      <c r="D14" s="24"/>
      <c r="E14" s="24"/>
      <c r="F14" s="24"/>
      <c r="G14" s="25" t="s">
        <v>24</v>
      </c>
      <c r="H14" s="8"/>
      <c r="I14" s="8"/>
      <c r="J14" s="6"/>
      <c r="K14" s="6"/>
      <c r="L14" s="6"/>
      <c r="M14" s="6"/>
      <c r="N14" s="6"/>
      <c r="O14" s="6"/>
      <c r="P14" s="6"/>
      <c r="Q14" s="6"/>
      <c r="R14" s="6"/>
      <c r="S14" s="6"/>
      <c r="T14" s="6"/>
      <c r="U14" s="6"/>
      <c r="V14" s="6"/>
      <c r="W14" s="6"/>
      <c r="X14" s="6"/>
      <c r="Y14" s="6"/>
      <c r="Z14" s="6"/>
      <c r="AA14" s="6"/>
    </row>
    <row r="15" spans="1:52" s="72" customFormat="1" x14ac:dyDescent="0.25">
      <c r="A15" s="88"/>
      <c r="B15" s="85"/>
      <c r="C15" s="67" t="s">
        <v>5</v>
      </c>
      <c r="D15" s="68"/>
      <c r="E15" s="68"/>
      <c r="F15" s="68"/>
      <c r="G15" s="69"/>
      <c r="H15" s="70"/>
      <c r="I15" s="70"/>
      <c r="J15" s="71"/>
      <c r="K15" s="71"/>
      <c r="L15" s="71"/>
      <c r="M15" s="71"/>
      <c r="N15" s="71"/>
      <c r="O15" s="71"/>
      <c r="P15" s="71"/>
      <c r="Q15" s="71"/>
      <c r="R15" s="71"/>
      <c r="S15" s="71"/>
      <c r="T15" s="71"/>
      <c r="U15" s="71"/>
      <c r="V15" s="71"/>
      <c r="W15" s="71"/>
      <c r="X15" s="71"/>
      <c r="Y15" s="71"/>
      <c r="Z15" s="71"/>
      <c r="AA15" s="71"/>
    </row>
    <row r="16" spans="1:52" s="15" customFormat="1" x14ac:dyDescent="0.25">
      <c r="A16" s="87"/>
      <c r="B16" s="84"/>
      <c r="C16" s="82"/>
      <c r="D16" s="24" t="s">
        <v>25</v>
      </c>
      <c r="E16" s="24"/>
      <c r="F16" s="24"/>
      <c r="G16" s="25" t="s">
        <v>26</v>
      </c>
      <c r="H16" s="8"/>
      <c r="I16" s="8"/>
      <c r="J16" s="6"/>
      <c r="K16" s="6"/>
      <c r="L16" s="6"/>
      <c r="M16" s="6"/>
      <c r="N16" s="6"/>
      <c r="O16" s="6"/>
      <c r="P16" s="6"/>
      <c r="Q16" s="6"/>
      <c r="R16" s="6"/>
      <c r="S16" s="6"/>
      <c r="T16" s="6"/>
      <c r="U16" s="6"/>
      <c r="V16" s="6"/>
      <c r="W16" s="6"/>
      <c r="X16" s="6"/>
      <c r="Y16" s="6"/>
      <c r="Z16" s="6"/>
      <c r="AA16" s="6"/>
    </row>
    <row r="17" spans="1:27" s="6" customFormat="1" x14ac:dyDescent="0.25">
      <c r="A17" s="87"/>
      <c r="B17" s="84"/>
      <c r="C17" s="82"/>
      <c r="D17" s="24" t="s">
        <v>12</v>
      </c>
      <c r="E17" s="24"/>
      <c r="F17" s="24"/>
      <c r="G17" s="25" t="s">
        <v>73</v>
      </c>
      <c r="H17" s="8"/>
      <c r="I17" s="8"/>
    </row>
    <row r="18" spans="1:27" s="21" customFormat="1" x14ac:dyDescent="0.25">
      <c r="A18" s="87"/>
      <c r="B18" s="84"/>
      <c r="C18" s="82"/>
      <c r="D18" s="23" t="s">
        <v>69</v>
      </c>
      <c r="E18" s="24"/>
      <c r="F18" s="24"/>
      <c r="G18" s="25" t="s">
        <v>27</v>
      </c>
      <c r="H18" s="20"/>
      <c r="I18" s="20"/>
      <c r="J18" s="20"/>
    </row>
    <row r="19" spans="1:27" s="79" customFormat="1" x14ac:dyDescent="0.25">
      <c r="A19" s="87"/>
      <c r="B19" s="84"/>
      <c r="C19" s="82"/>
      <c r="D19" s="74" t="s">
        <v>7</v>
      </c>
      <c r="E19" s="75"/>
      <c r="F19" s="75"/>
      <c r="G19" s="76" t="s">
        <v>28</v>
      </c>
      <c r="H19" s="77"/>
      <c r="I19" s="78"/>
      <c r="J19" s="78"/>
      <c r="K19" s="78"/>
      <c r="L19" s="78"/>
      <c r="M19" s="78"/>
      <c r="N19" s="78"/>
      <c r="O19" s="78"/>
      <c r="P19" s="78"/>
      <c r="Q19" s="78"/>
      <c r="R19" s="78"/>
      <c r="S19" s="78"/>
      <c r="T19" s="78"/>
      <c r="U19" s="78"/>
      <c r="V19" s="78"/>
      <c r="W19" s="78"/>
      <c r="X19" s="78"/>
      <c r="Y19" s="78"/>
      <c r="Z19" s="78"/>
      <c r="AA19" s="78"/>
    </row>
    <row r="20" spans="1:27" s="6" customFormat="1" x14ac:dyDescent="0.25">
      <c r="A20" s="87"/>
      <c r="B20" s="84"/>
      <c r="C20" s="82"/>
      <c r="D20" s="73"/>
      <c r="E20" s="24" t="s">
        <v>12</v>
      </c>
      <c r="F20" s="24"/>
      <c r="G20" s="25" t="s">
        <v>29</v>
      </c>
      <c r="H20" s="8"/>
    </row>
    <row r="21" spans="1:27" s="15" customFormat="1" x14ac:dyDescent="0.25">
      <c r="A21" s="87"/>
      <c r="B21" s="84"/>
      <c r="C21" s="82"/>
      <c r="D21" s="73"/>
      <c r="E21" s="24" t="s">
        <v>8</v>
      </c>
      <c r="F21" s="24"/>
      <c r="G21" s="25" t="s">
        <v>30</v>
      </c>
      <c r="H21" s="8"/>
      <c r="I21" s="6"/>
      <c r="J21" s="6"/>
      <c r="K21" s="6"/>
      <c r="L21" s="6"/>
      <c r="M21" s="6"/>
      <c r="N21" s="6"/>
      <c r="O21" s="6"/>
      <c r="P21" s="6"/>
      <c r="Q21" s="6"/>
      <c r="R21" s="6"/>
      <c r="S21" s="6"/>
      <c r="T21" s="6"/>
      <c r="U21" s="6"/>
      <c r="V21" s="6"/>
      <c r="W21" s="6"/>
      <c r="X21" s="6"/>
      <c r="Y21" s="6"/>
      <c r="Z21" s="6"/>
      <c r="AA21" s="6"/>
    </row>
    <row r="22" spans="1:27" s="21" customFormat="1" x14ac:dyDescent="0.25">
      <c r="A22" s="87"/>
      <c r="B22" s="84"/>
      <c r="C22" s="82"/>
      <c r="D22" s="73"/>
      <c r="E22" s="24" t="s">
        <v>32</v>
      </c>
      <c r="F22" s="24"/>
      <c r="G22" s="25" t="s">
        <v>33</v>
      </c>
      <c r="H22" s="20"/>
    </row>
    <row r="23" spans="1:27" s="15" customFormat="1" x14ac:dyDescent="0.25">
      <c r="A23" s="87"/>
      <c r="B23" s="84"/>
      <c r="C23" s="82"/>
      <c r="D23" s="80"/>
      <c r="E23" s="24" t="s">
        <v>19</v>
      </c>
      <c r="F23" s="24"/>
      <c r="G23" s="25" t="s">
        <v>31</v>
      </c>
      <c r="H23" s="8"/>
      <c r="I23" s="6"/>
      <c r="J23" s="6"/>
      <c r="K23" s="6"/>
      <c r="L23" s="6"/>
      <c r="M23" s="6"/>
      <c r="N23" s="6"/>
      <c r="O23" s="6"/>
      <c r="P23" s="6"/>
      <c r="Q23" s="6"/>
      <c r="R23" s="6"/>
      <c r="S23" s="6"/>
      <c r="T23" s="6"/>
      <c r="U23" s="6"/>
      <c r="V23" s="6"/>
      <c r="W23" s="6"/>
      <c r="X23" s="6"/>
      <c r="Y23" s="6"/>
      <c r="Z23" s="6"/>
      <c r="AA23" s="6"/>
    </row>
    <row r="24" spans="1:27" s="15" customFormat="1" ht="5.0999999999999996" customHeight="1" x14ac:dyDescent="0.25">
      <c r="A24" s="87"/>
      <c r="B24" s="84"/>
      <c r="C24" s="82"/>
      <c r="D24" s="30"/>
      <c r="E24" s="24"/>
      <c r="F24" s="24"/>
      <c r="G24" s="25"/>
      <c r="H24" s="8"/>
      <c r="I24" s="6"/>
      <c r="J24" s="6"/>
      <c r="K24" s="6"/>
      <c r="L24" s="6"/>
      <c r="M24" s="6"/>
      <c r="N24" s="6"/>
      <c r="O24" s="6"/>
      <c r="P24" s="6"/>
      <c r="Q24" s="6"/>
      <c r="R24" s="6"/>
      <c r="S24" s="6"/>
      <c r="T24" s="6"/>
      <c r="U24" s="6"/>
      <c r="V24" s="6"/>
      <c r="W24" s="6"/>
      <c r="X24" s="6"/>
      <c r="Y24" s="6"/>
      <c r="Z24" s="6"/>
      <c r="AA24" s="6"/>
    </row>
    <row r="25" spans="1:27" s="79" customFormat="1" x14ac:dyDescent="0.25">
      <c r="A25" s="87"/>
      <c r="B25" s="84"/>
      <c r="C25" s="82"/>
      <c r="D25" s="74" t="s">
        <v>9</v>
      </c>
      <c r="E25" s="75"/>
      <c r="F25" s="75"/>
      <c r="G25" s="76" t="s">
        <v>34</v>
      </c>
      <c r="H25" s="77"/>
      <c r="I25" s="78"/>
      <c r="J25" s="78"/>
      <c r="K25" s="78"/>
      <c r="L25" s="78"/>
      <c r="M25" s="78"/>
      <c r="N25" s="78"/>
      <c r="O25" s="78"/>
      <c r="P25" s="78"/>
      <c r="Q25" s="78"/>
      <c r="R25" s="78"/>
      <c r="S25" s="78"/>
      <c r="T25" s="78"/>
      <c r="U25" s="78"/>
      <c r="V25" s="78"/>
      <c r="W25" s="78"/>
      <c r="X25" s="78"/>
      <c r="Y25" s="78"/>
      <c r="Z25" s="78"/>
      <c r="AA25" s="78"/>
    </row>
    <row r="26" spans="1:27" s="15" customFormat="1" x14ac:dyDescent="0.25">
      <c r="A26" s="87"/>
      <c r="B26" s="84"/>
      <c r="C26" s="82"/>
      <c r="D26" s="73"/>
      <c r="E26" s="24" t="s">
        <v>12</v>
      </c>
      <c r="F26" s="24"/>
      <c r="G26" s="25" t="s">
        <v>35</v>
      </c>
      <c r="H26" s="8"/>
      <c r="I26" s="6"/>
      <c r="J26" s="6"/>
      <c r="K26" s="6"/>
      <c r="L26" s="6"/>
      <c r="M26" s="6"/>
      <c r="N26" s="6"/>
      <c r="O26" s="6"/>
      <c r="P26" s="6"/>
      <c r="Q26" s="6"/>
      <c r="R26" s="6"/>
      <c r="S26" s="6"/>
      <c r="T26" s="6"/>
      <c r="U26" s="6"/>
      <c r="V26" s="6"/>
      <c r="W26" s="6"/>
      <c r="X26" s="6"/>
      <c r="Y26" s="6"/>
      <c r="Z26" s="6"/>
      <c r="AA26" s="6"/>
    </row>
    <row r="27" spans="1:27" s="22" customFormat="1" x14ac:dyDescent="0.25">
      <c r="A27" s="87"/>
      <c r="B27" s="84"/>
      <c r="C27" s="82"/>
      <c r="D27" s="73"/>
      <c r="E27" s="24" t="s">
        <v>60</v>
      </c>
      <c r="F27" s="24"/>
      <c r="G27" s="25" t="s">
        <v>59</v>
      </c>
      <c r="H27" s="20"/>
      <c r="I27" s="21"/>
      <c r="J27" s="21"/>
      <c r="K27" s="21"/>
      <c r="L27" s="21"/>
      <c r="M27" s="21"/>
      <c r="N27" s="21"/>
      <c r="O27" s="21"/>
      <c r="P27" s="21"/>
      <c r="Q27" s="21"/>
      <c r="R27" s="21"/>
      <c r="S27" s="21"/>
      <c r="T27" s="21"/>
      <c r="U27" s="21"/>
      <c r="V27" s="21"/>
      <c r="W27" s="21"/>
      <c r="X27" s="21"/>
      <c r="Y27" s="21"/>
      <c r="Z27" s="21"/>
      <c r="AA27" s="21"/>
    </row>
    <row r="28" spans="1:27" s="15" customFormat="1" x14ac:dyDescent="0.25">
      <c r="A28" s="87"/>
      <c r="B28" s="84"/>
      <c r="C28" s="82"/>
      <c r="D28" s="73"/>
      <c r="E28" s="24" t="s">
        <v>36</v>
      </c>
      <c r="F28" s="24"/>
      <c r="G28" s="25" t="s">
        <v>37</v>
      </c>
      <c r="H28" s="8"/>
      <c r="I28" s="6"/>
      <c r="J28" s="6"/>
      <c r="K28" s="6"/>
      <c r="L28" s="6"/>
      <c r="M28" s="6"/>
      <c r="N28" s="6"/>
      <c r="O28" s="6"/>
      <c r="P28" s="6"/>
      <c r="Q28" s="6"/>
      <c r="R28" s="6"/>
      <c r="S28" s="6"/>
      <c r="T28" s="6"/>
      <c r="U28" s="6"/>
      <c r="V28" s="6"/>
      <c r="W28" s="6"/>
      <c r="X28" s="6"/>
      <c r="Y28" s="6"/>
      <c r="Z28" s="6"/>
      <c r="AA28" s="6"/>
    </row>
    <row r="29" spans="1:27" s="15" customFormat="1" x14ac:dyDescent="0.25">
      <c r="A29" s="87"/>
      <c r="B29" s="84"/>
      <c r="C29" s="82"/>
      <c r="D29" s="73"/>
      <c r="E29" s="24" t="s">
        <v>8</v>
      </c>
      <c r="F29" s="24"/>
      <c r="G29" s="25" t="s">
        <v>39</v>
      </c>
      <c r="H29" s="8"/>
      <c r="I29" s="6"/>
      <c r="J29" s="6"/>
      <c r="K29" s="6"/>
      <c r="L29" s="6"/>
      <c r="M29" s="6"/>
      <c r="N29" s="6"/>
      <c r="O29" s="6"/>
      <c r="P29" s="6"/>
      <c r="Q29" s="6"/>
      <c r="R29" s="6"/>
      <c r="S29" s="6"/>
      <c r="T29" s="6"/>
      <c r="U29" s="6"/>
      <c r="V29" s="6"/>
      <c r="W29" s="6"/>
      <c r="X29" s="6"/>
      <c r="Y29" s="6"/>
      <c r="Z29" s="6"/>
      <c r="AA29" s="6"/>
    </row>
    <row r="30" spans="1:27" s="15" customFormat="1" x14ac:dyDescent="0.25">
      <c r="A30" s="87"/>
      <c r="B30" s="84"/>
      <c r="C30" s="82"/>
      <c r="D30" s="73"/>
      <c r="E30" s="24" t="s">
        <v>45</v>
      </c>
      <c r="F30" s="24"/>
      <c r="G30" s="25" t="s">
        <v>38</v>
      </c>
      <c r="H30" s="8"/>
      <c r="I30" s="6"/>
      <c r="J30" s="6"/>
      <c r="K30" s="6"/>
      <c r="L30" s="6"/>
      <c r="M30" s="6"/>
      <c r="N30" s="6"/>
      <c r="O30" s="6"/>
      <c r="P30" s="6"/>
      <c r="Q30" s="6"/>
      <c r="R30" s="6"/>
      <c r="S30" s="6"/>
      <c r="T30" s="6"/>
      <c r="U30" s="6"/>
      <c r="V30" s="6"/>
      <c r="W30" s="6"/>
      <c r="X30" s="6"/>
      <c r="Y30" s="6"/>
      <c r="Z30" s="6"/>
      <c r="AA30" s="6"/>
    </row>
    <row r="31" spans="1:27" s="15" customFormat="1" x14ac:dyDescent="0.25">
      <c r="A31" s="87"/>
      <c r="B31" s="84"/>
      <c r="C31" s="82"/>
      <c r="D31" s="73"/>
      <c r="E31" s="24" t="s">
        <v>95</v>
      </c>
      <c r="F31" s="24"/>
      <c r="G31" s="25" t="s">
        <v>97</v>
      </c>
      <c r="H31" s="11"/>
      <c r="I31" s="12"/>
      <c r="J31" s="12"/>
      <c r="K31" s="12"/>
      <c r="L31" s="12"/>
      <c r="M31" s="12"/>
      <c r="N31" s="12"/>
      <c r="O31" s="12"/>
      <c r="P31" s="12"/>
      <c r="Q31" s="12"/>
      <c r="R31" s="12"/>
      <c r="S31" s="12"/>
      <c r="T31" s="12"/>
      <c r="U31" s="12"/>
      <c r="V31" s="12"/>
      <c r="W31" s="12"/>
      <c r="X31" s="12"/>
      <c r="Y31" s="12"/>
      <c r="Z31" s="12"/>
      <c r="AA31" s="12"/>
    </row>
    <row r="32" spans="1:27" s="15" customFormat="1" x14ac:dyDescent="0.25">
      <c r="A32" s="87"/>
      <c r="B32" s="84"/>
      <c r="C32" s="82"/>
      <c r="D32" s="73"/>
      <c r="E32" s="24" t="s">
        <v>96</v>
      </c>
      <c r="F32" s="24"/>
      <c r="G32" s="25" t="s">
        <v>98</v>
      </c>
      <c r="H32" s="11"/>
      <c r="I32" s="12"/>
      <c r="J32" s="12"/>
      <c r="K32" s="12"/>
      <c r="L32" s="12"/>
      <c r="M32" s="12"/>
      <c r="N32" s="12"/>
      <c r="O32" s="12"/>
      <c r="P32" s="12"/>
      <c r="Q32" s="12"/>
      <c r="R32" s="12"/>
      <c r="S32" s="12"/>
      <c r="T32" s="12"/>
      <c r="U32" s="12"/>
      <c r="V32" s="12"/>
      <c r="W32" s="12"/>
      <c r="X32" s="12"/>
      <c r="Y32" s="12"/>
      <c r="Z32" s="12"/>
      <c r="AA32" s="12"/>
    </row>
    <row r="33" spans="1:27" s="15" customFormat="1" x14ac:dyDescent="0.25">
      <c r="A33" s="87"/>
      <c r="B33" s="84"/>
      <c r="C33" s="82"/>
      <c r="D33" s="80"/>
      <c r="E33" s="24" t="s">
        <v>19</v>
      </c>
      <c r="F33" s="24"/>
      <c r="G33" s="25" t="s">
        <v>40</v>
      </c>
      <c r="H33" s="8"/>
      <c r="I33" s="6"/>
      <c r="J33" s="6"/>
      <c r="K33" s="6"/>
      <c r="L33" s="6"/>
      <c r="M33" s="6"/>
      <c r="N33" s="6"/>
      <c r="O33" s="6"/>
      <c r="P33" s="6"/>
      <c r="Q33" s="6"/>
      <c r="R33" s="6"/>
      <c r="S33" s="6"/>
      <c r="T33" s="6"/>
      <c r="U33" s="6"/>
      <c r="V33" s="6"/>
      <c r="W33" s="6"/>
      <c r="X33" s="6"/>
      <c r="Y33" s="6"/>
      <c r="Z33" s="6"/>
      <c r="AA33" s="6"/>
    </row>
    <row r="34" spans="1:27" s="15" customFormat="1" ht="5.0999999999999996" customHeight="1" x14ac:dyDescent="0.25">
      <c r="A34" s="87"/>
      <c r="B34" s="84"/>
      <c r="C34" s="82"/>
      <c r="D34" s="31"/>
      <c r="E34" s="24"/>
      <c r="F34" s="24"/>
      <c r="G34" s="25"/>
      <c r="H34" s="8"/>
      <c r="I34" s="6"/>
      <c r="J34" s="6"/>
      <c r="K34" s="6"/>
      <c r="L34" s="6"/>
      <c r="M34" s="6"/>
      <c r="N34" s="6"/>
      <c r="O34" s="6"/>
      <c r="P34" s="6"/>
      <c r="Q34" s="6"/>
      <c r="R34" s="6"/>
      <c r="S34" s="6"/>
      <c r="T34" s="6"/>
      <c r="U34" s="6"/>
      <c r="V34" s="6"/>
      <c r="W34" s="6"/>
      <c r="X34" s="6"/>
      <c r="Y34" s="6"/>
      <c r="Z34" s="6"/>
      <c r="AA34" s="6"/>
    </row>
    <row r="35" spans="1:27" s="79" customFormat="1" x14ac:dyDescent="0.25">
      <c r="A35" s="87"/>
      <c r="B35" s="84"/>
      <c r="C35" s="82"/>
      <c r="D35" s="74" t="s">
        <v>15</v>
      </c>
      <c r="E35" s="75"/>
      <c r="F35" s="75"/>
      <c r="G35" s="76" t="s">
        <v>47</v>
      </c>
      <c r="H35" s="77"/>
      <c r="I35" s="78"/>
      <c r="J35" s="78"/>
      <c r="K35" s="78"/>
      <c r="L35" s="78"/>
      <c r="M35" s="78"/>
      <c r="N35" s="78"/>
      <c r="O35" s="78"/>
      <c r="P35" s="78"/>
      <c r="Q35" s="78"/>
      <c r="R35" s="78"/>
      <c r="S35" s="78"/>
      <c r="T35" s="78"/>
      <c r="U35" s="78"/>
      <c r="V35" s="78"/>
      <c r="W35" s="78"/>
      <c r="X35" s="78"/>
      <c r="Y35" s="78"/>
      <c r="Z35" s="78"/>
      <c r="AA35" s="78"/>
    </row>
    <row r="36" spans="1:27" s="15" customFormat="1" x14ac:dyDescent="0.25">
      <c r="A36" s="87"/>
      <c r="B36" s="84"/>
      <c r="C36" s="82"/>
      <c r="D36" s="73"/>
      <c r="E36" s="24" t="s">
        <v>12</v>
      </c>
      <c r="F36" s="24"/>
      <c r="G36" s="25" t="s">
        <v>48</v>
      </c>
      <c r="H36" s="8"/>
      <c r="I36" s="6"/>
      <c r="J36" s="6"/>
      <c r="K36" s="6"/>
      <c r="L36" s="6"/>
      <c r="M36" s="6"/>
      <c r="N36" s="6"/>
      <c r="O36" s="6"/>
      <c r="P36" s="6"/>
      <c r="Q36" s="6"/>
      <c r="R36" s="6"/>
      <c r="S36" s="6"/>
      <c r="T36" s="6"/>
      <c r="U36" s="6"/>
      <c r="V36" s="6"/>
      <c r="W36" s="6"/>
      <c r="X36" s="6"/>
      <c r="Y36" s="6"/>
      <c r="Z36" s="6"/>
      <c r="AA36" s="6"/>
    </row>
    <row r="37" spans="1:27" s="21" customFormat="1" x14ac:dyDescent="0.25">
      <c r="A37" s="87"/>
      <c r="B37" s="84"/>
      <c r="C37" s="82"/>
      <c r="D37" s="73"/>
      <c r="E37" s="24" t="s">
        <v>60</v>
      </c>
      <c r="F37" s="24"/>
      <c r="G37" s="25" t="s">
        <v>52</v>
      </c>
      <c r="H37" s="20"/>
    </row>
    <row r="38" spans="1:27" s="15" customFormat="1" x14ac:dyDescent="0.25">
      <c r="A38" s="87"/>
      <c r="B38" s="84"/>
      <c r="C38" s="82"/>
      <c r="D38" s="73"/>
      <c r="E38" s="24" t="s">
        <v>8</v>
      </c>
      <c r="F38" s="24"/>
      <c r="G38" s="25" t="s">
        <v>49</v>
      </c>
      <c r="H38" s="8"/>
      <c r="I38" s="6"/>
      <c r="J38" s="6"/>
      <c r="K38" s="6"/>
      <c r="L38" s="6"/>
      <c r="M38" s="6"/>
      <c r="N38" s="6"/>
      <c r="O38" s="6"/>
      <c r="P38" s="6"/>
      <c r="Q38" s="6"/>
      <c r="R38" s="6"/>
      <c r="S38" s="6"/>
      <c r="T38" s="6"/>
      <c r="U38" s="6"/>
      <c r="V38" s="6"/>
      <c r="W38" s="6"/>
      <c r="X38" s="6"/>
      <c r="Y38" s="6"/>
      <c r="Z38" s="6"/>
      <c r="AA38" s="6"/>
    </row>
    <row r="39" spans="1:27" s="15" customFormat="1" x14ac:dyDescent="0.25">
      <c r="A39" s="87"/>
      <c r="B39" s="84"/>
      <c r="C39" s="82"/>
      <c r="D39" s="73"/>
      <c r="E39" s="24" t="s">
        <v>58</v>
      </c>
      <c r="F39" s="24"/>
      <c r="G39" s="25" t="s">
        <v>50</v>
      </c>
      <c r="H39" s="8"/>
      <c r="I39" s="6"/>
      <c r="J39" s="6"/>
      <c r="K39" s="6"/>
      <c r="L39" s="6"/>
      <c r="M39" s="6"/>
      <c r="N39" s="6"/>
      <c r="O39" s="6"/>
      <c r="P39" s="6"/>
      <c r="Q39" s="6"/>
      <c r="R39" s="6"/>
      <c r="S39" s="6"/>
      <c r="T39" s="6"/>
      <c r="U39" s="6"/>
      <c r="V39" s="6"/>
      <c r="W39" s="6"/>
      <c r="X39" s="6"/>
      <c r="Y39" s="6"/>
      <c r="Z39" s="6"/>
      <c r="AA39" s="6"/>
    </row>
    <row r="40" spans="1:27" s="18" customFormat="1" ht="15.75" thickBot="1" x14ac:dyDescent="0.3">
      <c r="A40" s="89"/>
      <c r="B40" s="86"/>
      <c r="C40" s="83"/>
      <c r="D40" s="81"/>
      <c r="E40" s="28" t="s">
        <v>19</v>
      </c>
      <c r="F40" s="28"/>
      <c r="G40" s="29" t="s">
        <v>51</v>
      </c>
      <c r="H40" s="16"/>
      <c r="I40" s="17"/>
      <c r="J40" s="17"/>
      <c r="K40" s="17"/>
      <c r="L40" s="17"/>
      <c r="M40" s="17"/>
      <c r="N40" s="17"/>
      <c r="O40" s="17"/>
      <c r="P40" s="17"/>
      <c r="Q40" s="17"/>
      <c r="R40" s="17"/>
      <c r="S40" s="17"/>
      <c r="T40" s="17"/>
      <c r="U40" s="17"/>
      <c r="V40" s="17"/>
      <c r="W40" s="17"/>
      <c r="X40" s="17"/>
      <c r="Y40" s="17"/>
      <c r="Z40" s="17"/>
      <c r="AA40" s="17"/>
    </row>
  </sheetData>
  <dataConsolidate/>
  <conditionalFormatting sqref="H6:AZ7 H16:AZ18 H12:AZ14 H4:AZ4">
    <cfRule type="expression" dxfId="3" priority="4">
      <formula>(H$4=G$4)</formula>
    </cfRule>
  </conditionalFormatting>
  <conditionalFormatting sqref="H9:AZ9">
    <cfRule type="expression" dxfId="2" priority="3">
      <formula>(H$4=G$4)</formula>
    </cfRule>
  </conditionalFormatting>
  <conditionalFormatting sqref="H11:AZ11">
    <cfRule type="expression" dxfId="1" priority="2">
      <formula>(H$4=G$4)</formula>
    </cfRule>
  </conditionalFormatting>
  <conditionalFormatting sqref="H10:AZ10">
    <cfRule type="expression" dxfId="0" priority="1">
      <formula>(H$4=G$4)</formula>
    </cfRule>
  </conditionalFormatting>
  <dataValidations count="3">
    <dataValidation type="whole" showInputMessage="1" showErrorMessage="1" error="Wert muss zwischen 1 und der Anzahl der Hilfekarten zur Aufgabe (s.o.) liegen!" sqref="H16:AA16">
      <formula1>1</formula1>
      <formula2>H14</formula2>
    </dataValidation>
    <dataValidation type="whole" allowBlank="1" showInputMessage="1" showErrorMessage="1" sqref="H14:AA14">
      <formula1>1</formula1>
      <formula2>50</formula2>
    </dataValidation>
    <dataValidation type="whole" operator="greaterThanOrEqual" allowBlank="1" showInputMessage="1" showErrorMessage="1" sqref="H28:AA28">
      <formula1>0</formula1>
    </dataValidation>
  </dataValidations>
  <pageMargins left="0.70866141732283472" right="0.70866141732283472" top="0.78740157480314965" bottom="0.78740157480314965" header="0.31496062992125984" footer="0.31496062992125984"/>
  <pageSetup paperSize="9" scale="50" fitToWidth="0" orientation="landscape" r:id="rId1"/>
  <legacyDrawing r:id="rId2"/>
  <extLst>
    <ext xmlns:x14="http://schemas.microsoft.com/office/spreadsheetml/2009/9/main" uri="{CCE6A557-97BC-4b89-ADB6-D9C93CAAB3DF}">
      <x14:dataValidations xmlns:xm="http://schemas.microsoft.com/office/excel/2006/main" count="5">
        <x14:dataValidation type="list" showInputMessage="1" showErrorMessage="1">
          <x14:formula1>
            <xm:f>Werte!$F$2:$F$3</xm:f>
          </x14:formula1>
          <xm:sqref>H40:AA40</xm:sqref>
        </x14:dataValidation>
        <x14:dataValidation type="list" showInputMessage="1" showErrorMessage="1">
          <x14:formula1>
            <xm:f>Werte!$E$2:$E$5</xm:f>
          </x14:formula1>
          <xm:sqref>H39:AA39</xm:sqref>
        </x14:dataValidation>
        <x14:dataValidation type="list" showInputMessage="1" showErrorMessage="1">
          <x14:formula1>
            <xm:f>Werte!$C$2:$C$8</xm:f>
          </x14:formula1>
          <xm:sqref>H30:AA30</xm:sqref>
        </x14:dataValidation>
        <x14:dataValidation type="custom" showInputMessage="1" showErrorMessage="1" errorTitle="Urheberrecht verletzt" error="Rechteinhaber fehlt!_x000a_Bei einem fremden Bild muss der Rechteinhaber angegeben werden!" promptTitle="Urheberrecht beachten:" prompt="Bei fremdem Bild bitte den Rechteinhaber angeben!">
          <x14:formula1>
            <xm:f>IF(L23=Werte!$A$3,LEN(TRIM(L24))&gt;0,TRUE)</xm:f>
          </x14:formula1>
          <xm:sqref>L24</xm:sqref>
        </x14:dataValidation>
        <x14:dataValidation type="list" allowBlank="1">
          <x14:formula1>
            <xm:f>Werte!$A$2:$A$3</xm:f>
          </x14:formula1>
          <xm:sqref>H23:L23 Q23:AA23</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6</vt:i4>
      </vt:variant>
    </vt:vector>
  </HeadingPairs>
  <TitlesOfParts>
    <vt:vector size="11" baseType="lpstr">
      <vt:lpstr>Werte</vt:lpstr>
      <vt:lpstr>Übersicht</vt:lpstr>
      <vt:lpstr>genetik</vt:lpstr>
      <vt:lpstr>wald</vt:lpstr>
      <vt:lpstr>hilfekarten</vt:lpstr>
      <vt:lpstr>genetik!Druckbereich</vt:lpstr>
      <vt:lpstr>hilfekarten!Druckbereich</vt:lpstr>
      <vt:lpstr>wald!Druckbereich</vt:lpstr>
      <vt:lpstr>genetik!Drucktitel</vt:lpstr>
      <vt:lpstr>hilfekarten!Drucktitel</vt:lpstr>
      <vt:lpstr>wald!Drucktitel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 Wolff</dc:creator>
  <cp:lastModifiedBy>Kai Wolff</cp:lastModifiedBy>
  <cp:lastPrinted>2016-02-22T20:21:16Z</cp:lastPrinted>
  <dcterms:created xsi:type="dcterms:W3CDTF">2015-02-15T09:18:39Z</dcterms:created>
  <dcterms:modified xsi:type="dcterms:W3CDTF">2016-02-28T20:22:05Z</dcterms:modified>
</cp:coreProperties>
</file>